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r.skmt13\Desktop\空手\R6年度\総体予選\"/>
    </mc:Choice>
  </mc:AlternateContent>
  <xr:revisionPtr revIDLastSave="0" documentId="13_ncr:1_{D08B7DDC-2F6A-47FC-B2A1-572C206D259C}" xr6:coauthVersionLast="47" xr6:coauthVersionMax="47" xr10:uidLastSave="{00000000-0000-0000-0000-000000000000}"/>
  <bookViews>
    <workbookView xWindow="-110" yWindow="-110" windowWidth="25180" windowHeight="16140" tabRatio="886" activeTab="11" xr2:uid="{00000000-000D-0000-FFFF-FFFF00000000}"/>
  </bookViews>
  <sheets>
    <sheet name="表紙1" sheetId="1" r:id="rId1"/>
    <sheet name="表紙2 " sheetId="27" r:id="rId2"/>
    <sheet name="表紙3" sheetId="28" r:id="rId3"/>
    <sheet name="女個形R1" sheetId="31" r:id="rId4"/>
    <sheet name="男個形R1" sheetId="32" r:id="rId5"/>
    <sheet name="男女個人形R2" sheetId="33" r:id="rId6"/>
    <sheet name="男女個人形メダル" sheetId="34" r:id="rId7"/>
    <sheet name="女子個人組手" sheetId="40" r:id="rId8"/>
    <sheet name="男子個人組手" sheetId="41" r:id="rId9"/>
    <sheet name="女子団体組手" sheetId="42" r:id="rId10"/>
    <sheet name="男子団体組手" sheetId="43" r:id="rId11"/>
    <sheet name="ﾍﾞｽﾄ8 " sheetId="11" r:id="rId12"/>
  </sheets>
  <definedNames>
    <definedName name="_xlnm.Print_Area" localSheetId="11">'ﾍﾞｽﾄ8 '!$A$1:$J$54</definedName>
    <definedName name="_xlnm.Print_Area" localSheetId="3">女個形R1!$A$1:$O$24</definedName>
    <definedName name="_xlnm.Print_Area" localSheetId="7">女子個人組手!$A$1:$AT$92</definedName>
    <definedName name="_xlnm.Print_Area" localSheetId="4">男個形R1!$A$1:$O$26</definedName>
    <definedName name="_xlnm.Print_Area" localSheetId="8">男子個人組手!$A$1:$AR$102</definedName>
    <definedName name="_xlnm.Print_Area" localSheetId="10">男子団体組手!$A$1:$AE$50</definedName>
    <definedName name="_xlnm.Print_Area" localSheetId="5">男女個人形R2!$A$1:$O$30</definedName>
    <definedName name="_xlnm.Print_Area" localSheetId="6">男女個人形メダル!$A$1:$O$28</definedName>
    <definedName name="_xlnm.Print_Area" localSheetId="1">'表紙2 '!$A$1:$H$75</definedName>
    <definedName name="_xlnm.Print_Area" localSheetId="2">表紙3!$A$1:$F$31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21" roundtripDataSignature="AMtx7mi96KJ293gNfudxpoxQdeUPHBlg+w=="/>
    </ext>
  </extLst>
</workbook>
</file>

<file path=xl/calcChain.xml><?xml version="1.0" encoding="utf-8"?>
<calcChain xmlns="http://schemas.openxmlformats.org/spreadsheetml/2006/main">
  <c r="K23" i="31" l="1"/>
  <c r="L23" i="31"/>
  <c r="L8" i="34"/>
  <c r="L71" i="34"/>
  <c r="L72" i="34"/>
  <c r="L73" i="34"/>
  <c r="L74" i="34"/>
  <c r="L75" i="34"/>
  <c r="L76" i="34"/>
  <c r="K71" i="34"/>
  <c r="K72" i="34"/>
  <c r="K73" i="34"/>
  <c r="K74" i="34"/>
  <c r="K75" i="34"/>
  <c r="K76" i="34"/>
  <c r="L36" i="34"/>
  <c r="L35" i="34"/>
  <c r="L32" i="34"/>
  <c r="L33" i="34"/>
  <c r="K32" i="34"/>
  <c r="K33" i="34"/>
  <c r="K35" i="34"/>
  <c r="C32" i="34"/>
  <c r="A1" i="11"/>
  <c r="K17" i="32" l="1"/>
  <c r="L17" i="32"/>
  <c r="K18" i="32"/>
  <c r="L18" i="32"/>
  <c r="K19" i="32"/>
  <c r="L19" i="32"/>
  <c r="K20" i="32"/>
  <c r="L20" i="32"/>
  <c r="K21" i="32"/>
  <c r="L21" i="32"/>
  <c r="K22" i="32"/>
  <c r="L22" i="32"/>
  <c r="K23" i="32"/>
  <c r="L23" i="32"/>
  <c r="K24" i="32"/>
  <c r="L24" i="32"/>
  <c r="K25" i="32"/>
  <c r="L25" i="32"/>
  <c r="K6" i="32"/>
  <c r="L6" i="32"/>
  <c r="K7" i="32"/>
  <c r="L7" i="32"/>
  <c r="K8" i="32"/>
  <c r="L8" i="32"/>
  <c r="K9" i="32"/>
  <c r="L9" i="32"/>
  <c r="K10" i="32"/>
  <c r="L10" i="32"/>
  <c r="K11" i="32"/>
  <c r="L11" i="32"/>
  <c r="K12" i="32"/>
  <c r="L12" i="32"/>
  <c r="K13" i="32"/>
  <c r="L13" i="32"/>
  <c r="C17" i="32"/>
  <c r="D17" i="32"/>
  <c r="C18" i="32"/>
  <c r="D18" i="32"/>
  <c r="C19" i="32"/>
  <c r="D19" i="32"/>
  <c r="C20" i="32"/>
  <c r="D20" i="32"/>
  <c r="C21" i="32"/>
  <c r="D21" i="32"/>
  <c r="C22" i="32"/>
  <c r="D22" i="32"/>
  <c r="C23" i="32"/>
  <c r="D23" i="32"/>
  <c r="C24" i="32"/>
  <c r="D24" i="32"/>
  <c r="C25" i="32"/>
  <c r="D25" i="32"/>
  <c r="C9" i="32"/>
  <c r="D9" i="32"/>
  <c r="C10" i="32"/>
  <c r="D10" i="32"/>
  <c r="C11" i="32"/>
  <c r="D11" i="32"/>
  <c r="C12" i="32"/>
  <c r="D12" i="32"/>
  <c r="C13" i="32"/>
  <c r="D13" i="32"/>
  <c r="D71" i="34"/>
  <c r="C71" i="34"/>
  <c r="L70" i="34"/>
  <c r="K70" i="34"/>
  <c r="D70" i="34"/>
  <c r="C70" i="34"/>
  <c r="L69" i="34"/>
  <c r="K69" i="34"/>
  <c r="D69" i="34"/>
  <c r="C69" i="34"/>
  <c r="L68" i="34"/>
  <c r="K68" i="34"/>
  <c r="D68" i="34"/>
  <c r="C68" i="34"/>
  <c r="L67" i="34"/>
  <c r="K67" i="34"/>
  <c r="D67" i="34"/>
  <c r="C67" i="34"/>
  <c r="L66" i="34"/>
  <c r="K66" i="34"/>
  <c r="D66" i="34"/>
  <c r="C66" i="34"/>
  <c r="L65" i="34"/>
  <c r="K65" i="34"/>
  <c r="D65" i="34"/>
  <c r="C65" i="34"/>
  <c r="L64" i="34"/>
  <c r="K64" i="34"/>
  <c r="D64" i="34"/>
  <c r="C64" i="34"/>
  <c r="L63" i="34"/>
  <c r="K63" i="34"/>
  <c r="D63" i="34"/>
  <c r="C63" i="34"/>
  <c r="L62" i="34"/>
  <c r="K62" i="34"/>
  <c r="D62" i="34"/>
  <c r="C62" i="34"/>
  <c r="L61" i="34"/>
  <c r="K61" i="34"/>
  <c r="D61" i="34"/>
  <c r="C61" i="34"/>
  <c r="L60" i="34"/>
  <c r="K60" i="34"/>
  <c r="D60" i="34"/>
  <c r="D9" i="34" s="1"/>
  <c r="C60" i="34"/>
  <c r="C9" i="34" s="1"/>
  <c r="L59" i="34"/>
  <c r="K59" i="34"/>
  <c r="D59" i="34"/>
  <c r="D4" i="34" s="1"/>
  <c r="C59" i="34"/>
  <c r="C4" i="34" s="1"/>
  <c r="L58" i="34"/>
  <c r="K58" i="34"/>
  <c r="D58" i="34"/>
  <c r="C58" i="34"/>
  <c r="L57" i="34"/>
  <c r="K57" i="34"/>
  <c r="D57" i="34"/>
  <c r="C57" i="34"/>
  <c r="L56" i="34"/>
  <c r="K56" i="34"/>
  <c r="D56" i="34"/>
  <c r="C56" i="34"/>
  <c r="L55" i="34"/>
  <c r="K55" i="34"/>
  <c r="D55" i="34"/>
  <c r="C55" i="34"/>
  <c r="L54" i="34"/>
  <c r="K54" i="34"/>
  <c r="D54" i="34"/>
  <c r="C54" i="34"/>
  <c r="L53" i="34"/>
  <c r="K53" i="34"/>
  <c r="D53" i="34"/>
  <c r="C53" i="34"/>
  <c r="L52" i="34"/>
  <c r="K52" i="34"/>
  <c r="D52" i="34"/>
  <c r="C52" i="34"/>
  <c r="L51" i="34"/>
  <c r="K51" i="34"/>
  <c r="D51" i="34"/>
  <c r="C51" i="34"/>
  <c r="L50" i="34"/>
  <c r="K50" i="34"/>
  <c r="D50" i="34"/>
  <c r="C50" i="34"/>
  <c r="L49" i="34"/>
  <c r="K49" i="34"/>
  <c r="D49" i="34"/>
  <c r="C49" i="34"/>
  <c r="L48" i="34"/>
  <c r="K48" i="34"/>
  <c r="D48" i="34"/>
  <c r="C48" i="34"/>
  <c r="L47" i="34"/>
  <c r="K47" i="34"/>
  <c r="D47" i="34"/>
  <c r="C47" i="34"/>
  <c r="L46" i="34"/>
  <c r="K46" i="34"/>
  <c r="D46" i="34"/>
  <c r="C46" i="34"/>
  <c r="L45" i="34"/>
  <c r="K45" i="34"/>
  <c r="D45" i="34"/>
  <c r="C45" i="34"/>
  <c r="L44" i="34"/>
  <c r="K44" i="34"/>
  <c r="D44" i="34"/>
  <c r="C44" i="34"/>
  <c r="L43" i="34"/>
  <c r="L4" i="34" s="1"/>
  <c r="K43" i="34"/>
  <c r="K4" i="34" s="1"/>
  <c r="D43" i="34"/>
  <c r="C43" i="34"/>
  <c r="L42" i="34"/>
  <c r="K42" i="34"/>
  <c r="D42" i="34"/>
  <c r="C42" i="34"/>
  <c r="L41" i="34"/>
  <c r="K41" i="34"/>
  <c r="D41" i="34"/>
  <c r="C41" i="34"/>
  <c r="L40" i="34"/>
  <c r="K40" i="34"/>
  <c r="D40" i="34"/>
  <c r="C40" i="34"/>
  <c r="L39" i="34"/>
  <c r="K39" i="34"/>
  <c r="D39" i="34"/>
  <c r="C39" i="34"/>
  <c r="L38" i="34"/>
  <c r="K38" i="34"/>
  <c r="D38" i="34"/>
  <c r="C38" i="34"/>
  <c r="L37" i="34"/>
  <c r="K37" i="34"/>
  <c r="D37" i="34"/>
  <c r="C37" i="34"/>
  <c r="K36" i="34"/>
  <c r="D36" i="34"/>
  <c r="C36" i="34"/>
  <c r="D35" i="34"/>
  <c r="C35" i="34"/>
  <c r="L34" i="34"/>
  <c r="L5" i="34" s="1"/>
  <c r="K34" i="34"/>
  <c r="K5" i="34" s="1"/>
  <c r="D34" i="34"/>
  <c r="C34" i="34"/>
  <c r="D33" i="34"/>
  <c r="D7" i="34" s="1"/>
  <c r="C33" i="34"/>
  <c r="D32" i="34"/>
  <c r="L9" i="34"/>
  <c r="K9" i="34"/>
  <c r="K8" i="34"/>
  <c r="D8" i="34"/>
  <c r="C8" i="34"/>
  <c r="L7" i="34"/>
  <c r="K7" i="34"/>
  <c r="L6" i="34"/>
  <c r="K6" i="34"/>
  <c r="D6" i="34"/>
  <c r="C6" i="34"/>
  <c r="D5" i="34"/>
  <c r="C5" i="34"/>
  <c r="L73" i="33"/>
  <c r="K73" i="33"/>
  <c r="D73" i="33"/>
  <c r="C73" i="33"/>
  <c r="L72" i="33"/>
  <c r="K72" i="33"/>
  <c r="D72" i="33"/>
  <c r="C72" i="33"/>
  <c r="L71" i="33"/>
  <c r="K71" i="33"/>
  <c r="D71" i="33"/>
  <c r="C71" i="33"/>
  <c r="L70" i="33"/>
  <c r="K70" i="33"/>
  <c r="D70" i="33"/>
  <c r="C70" i="33"/>
  <c r="L69" i="33"/>
  <c r="K69" i="33"/>
  <c r="D69" i="33"/>
  <c r="C69" i="33"/>
  <c r="L68" i="33"/>
  <c r="K68" i="33"/>
  <c r="D68" i="33"/>
  <c r="C68" i="33"/>
  <c r="L67" i="33"/>
  <c r="K67" i="33"/>
  <c r="D67" i="33"/>
  <c r="C67" i="33"/>
  <c r="L66" i="33"/>
  <c r="K66" i="33"/>
  <c r="D66" i="33"/>
  <c r="D6" i="33" s="1"/>
  <c r="C66" i="33"/>
  <c r="L65" i="33"/>
  <c r="K65" i="33"/>
  <c r="D65" i="33"/>
  <c r="C65" i="33"/>
  <c r="L64" i="33"/>
  <c r="K64" i="33"/>
  <c r="D64" i="33"/>
  <c r="L10" i="33" s="1"/>
  <c r="C64" i="33"/>
  <c r="L63" i="33"/>
  <c r="K63" i="33"/>
  <c r="D63" i="33"/>
  <c r="C63" i="33"/>
  <c r="L62" i="33"/>
  <c r="K62" i="33"/>
  <c r="D62" i="33"/>
  <c r="C62" i="33"/>
  <c r="L61" i="33"/>
  <c r="K61" i="33"/>
  <c r="D61" i="33"/>
  <c r="C61" i="33"/>
  <c r="L60" i="33"/>
  <c r="K60" i="33"/>
  <c r="D60" i="33"/>
  <c r="D11" i="33" s="1"/>
  <c r="C60" i="33"/>
  <c r="L59" i="33"/>
  <c r="K59" i="33"/>
  <c r="D59" i="33"/>
  <c r="C59" i="33"/>
  <c r="L58" i="33"/>
  <c r="K58" i="33"/>
  <c r="D58" i="33"/>
  <c r="C58" i="33"/>
  <c r="L57" i="33"/>
  <c r="D17" i="33" s="1"/>
  <c r="K57" i="33"/>
  <c r="C17" i="33" s="1"/>
  <c r="D57" i="33"/>
  <c r="C57" i="33"/>
  <c r="L56" i="33"/>
  <c r="D22" i="33" s="1"/>
  <c r="K56" i="33"/>
  <c r="C22" i="33" s="1"/>
  <c r="D56" i="33"/>
  <c r="C56" i="33"/>
  <c r="L55" i="33"/>
  <c r="K55" i="33"/>
  <c r="D55" i="33"/>
  <c r="C55" i="33"/>
  <c r="L54" i="33"/>
  <c r="D23" i="33" s="1"/>
  <c r="K54" i="33"/>
  <c r="C23" i="33" s="1"/>
  <c r="D54" i="33"/>
  <c r="D4" i="33" s="1"/>
  <c r="C54" i="33"/>
  <c r="C4" i="33" s="1"/>
  <c r="L53" i="33"/>
  <c r="K53" i="33"/>
  <c r="D53" i="33"/>
  <c r="C53" i="33"/>
  <c r="L52" i="33"/>
  <c r="K52" i="33"/>
  <c r="D52" i="33"/>
  <c r="C52" i="33"/>
  <c r="L51" i="33"/>
  <c r="K51" i="33"/>
  <c r="D51" i="33"/>
  <c r="C51" i="33"/>
  <c r="L50" i="33"/>
  <c r="K50" i="33"/>
  <c r="D50" i="33"/>
  <c r="L5" i="33" s="1"/>
  <c r="C50" i="33"/>
  <c r="L49" i="33"/>
  <c r="K49" i="33"/>
  <c r="D49" i="33"/>
  <c r="C49" i="33"/>
  <c r="L48" i="33"/>
  <c r="L21" i="33" s="1"/>
  <c r="K48" i="33"/>
  <c r="K21" i="33" s="1"/>
  <c r="D48" i="33"/>
  <c r="C48" i="33"/>
  <c r="L47" i="33"/>
  <c r="K47" i="33"/>
  <c r="D47" i="33"/>
  <c r="C47" i="33"/>
  <c r="L46" i="33"/>
  <c r="K46" i="33"/>
  <c r="D46" i="33"/>
  <c r="C46" i="33"/>
  <c r="L45" i="33"/>
  <c r="K45" i="33"/>
  <c r="D45" i="33"/>
  <c r="C45" i="33"/>
  <c r="L44" i="33"/>
  <c r="L23" i="33" s="1"/>
  <c r="K44" i="33"/>
  <c r="K23" i="33" s="1"/>
  <c r="D44" i="33"/>
  <c r="C44" i="33"/>
  <c r="L43" i="33"/>
  <c r="K43" i="33"/>
  <c r="D43" i="33"/>
  <c r="C43" i="33"/>
  <c r="L42" i="33"/>
  <c r="K42" i="33"/>
  <c r="D42" i="33"/>
  <c r="C42" i="33"/>
  <c r="L41" i="33"/>
  <c r="K41" i="33"/>
  <c r="D41" i="33"/>
  <c r="C41" i="33"/>
  <c r="L40" i="33"/>
  <c r="L20" i="33" s="1"/>
  <c r="K40" i="33"/>
  <c r="K20" i="33" s="1"/>
  <c r="D40" i="33"/>
  <c r="L7" i="33" s="1"/>
  <c r="C40" i="33"/>
  <c r="K7" i="33" s="1"/>
  <c r="L39" i="33"/>
  <c r="K39" i="33"/>
  <c r="D39" i="33"/>
  <c r="C39" i="33"/>
  <c r="L38" i="33"/>
  <c r="K38" i="33"/>
  <c r="D38" i="33"/>
  <c r="D8" i="33" s="1"/>
  <c r="C38" i="33"/>
  <c r="C8" i="33" s="1"/>
  <c r="L37" i="33"/>
  <c r="L22" i="33" s="1"/>
  <c r="K37" i="33"/>
  <c r="K22" i="33" s="1"/>
  <c r="D37" i="33"/>
  <c r="C37" i="33"/>
  <c r="K6" i="33" s="1"/>
  <c r="L36" i="33"/>
  <c r="L17" i="33" s="1"/>
  <c r="K36" i="33"/>
  <c r="K17" i="33" s="1"/>
  <c r="D36" i="33"/>
  <c r="C36" i="33"/>
  <c r="L35" i="33"/>
  <c r="K35" i="33"/>
  <c r="D35" i="33"/>
  <c r="C35" i="33"/>
  <c r="L34" i="33"/>
  <c r="L19" i="33" s="1"/>
  <c r="K34" i="33"/>
  <c r="K19" i="33" s="1"/>
  <c r="D34" i="33"/>
  <c r="C34" i="33"/>
  <c r="K4" i="33" s="1"/>
  <c r="C11" i="33"/>
  <c r="D9" i="33"/>
  <c r="C9" i="33"/>
  <c r="D7" i="33"/>
  <c r="D5" i="33"/>
  <c r="C5" i="33"/>
  <c r="L16" i="32"/>
  <c r="K16" i="32"/>
  <c r="D16" i="32"/>
  <c r="C16" i="32"/>
  <c r="D8" i="32"/>
  <c r="C8" i="32"/>
  <c r="D7" i="32"/>
  <c r="C7" i="32"/>
  <c r="D6" i="32"/>
  <c r="C6" i="32"/>
  <c r="L5" i="32"/>
  <c r="K5" i="32"/>
  <c r="D5" i="32"/>
  <c r="C5" i="32"/>
  <c r="L4" i="32"/>
  <c r="K4" i="32"/>
  <c r="D4" i="32"/>
  <c r="C4" i="32"/>
  <c r="D23" i="31"/>
  <c r="C23" i="31"/>
  <c r="L22" i="31"/>
  <c r="K22" i="31"/>
  <c r="D22" i="31"/>
  <c r="C22" i="31"/>
  <c r="L21" i="31"/>
  <c r="K21" i="31"/>
  <c r="D21" i="31"/>
  <c r="C21" i="31"/>
  <c r="L20" i="31"/>
  <c r="K20" i="31"/>
  <c r="D20" i="31"/>
  <c r="C20" i="31"/>
  <c r="L19" i="31"/>
  <c r="K19" i="31"/>
  <c r="D19" i="31"/>
  <c r="C19" i="31"/>
  <c r="L18" i="31"/>
  <c r="K18" i="31"/>
  <c r="D18" i="31"/>
  <c r="C18" i="31"/>
  <c r="L17" i="31"/>
  <c r="K17" i="31"/>
  <c r="D17" i="31"/>
  <c r="C17" i="31"/>
  <c r="L16" i="31"/>
  <c r="K16" i="31"/>
  <c r="D16" i="31"/>
  <c r="C16" i="31"/>
  <c r="L15" i="31"/>
  <c r="K15" i="31"/>
  <c r="D15" i="31"/>
  <c r="C15" i="31"/>
  <c r="L12" i="31"/>
  <c r="K12" i="31"/>
  <c r="D12" i="31"/>
  <c r="C12" i="31"/>
  <c r="L11" i="31"/>
  <c r="K11" i="31"/>
  <c r="D11" i="31"/>
  <c r="C11" i="31"/>
  <c r="L10" i="31"/>
  <c r="K10" i="31"/>
  <c r="D10" i="31"/>
  <c r="C10" i="31"/>
  <c r="L9" i="31"/>
  <c r="K9" i="31"/>
  <c r="D9" i="31"/>
  <c r="C9" i="31"/>
  <c r="L8" i="31"/>
  <c r="K8" i="31"/>
  <c r="D8" i="31"/>
  <c r="C8" i="31"/>
  <c r="L7" i="31"/>
  <c r="K7" i="31"/>
  <c r="D7" i="31"/>
  <c r="C7" i="31"/>
  <c r="L6" i="31"/>
  <c r="K6" i="31"/>
  <c r="D6" i="31"/>
  <c r="C6" i="31"/>
  <c r="L5" i="31"/>
  <c r="K5" i="31"/>
  <c r="D5" i="31"/>
  <c r="C5" i="31"/>
  <c r="L4" i="31"/>
  <c r="K4" i="31"/>
  <c r="D4" i="31"/>
  <c r="C4" i="31"/>
  <c r="L18" i="33" l="1"/>
  <c r="D16" i="33"/>
  <c r="K5" i="33"/>
  <c r="K9" i="33"/>
  <c r="C6" i="33"/>
  <c r="K18" i="33"/>
  <c r="C16" i="33"/>
  <c r="L9" i="33"/>
  <c r="C19" i="33"/>
  <c r="D18" i="33"/>
  <c r="K8" i="33"/>
  <c r="C10" i="33"/>
  <c r="K11" i="33"/>
  <c r="L4" i="33"/>
  <c r="C18" i="33"/>
  <c r="D19" i="33"/>
  <c r="L8" i="33"/>
  <c r="D10" i="33"/>
  <c r="L11" i="33"/>
  <c r="C21" i="33"/>
  <c r="C20" i="33"/>
  <c r="K16" i="33"/>
  <c r="C7" i="34"/>
  <c r="L6" i="33"/>
  <c r="D21" i="33"/>
  <c r="D20" i="33"/>
  <c r="L16" i="33"/>
  <c r="C7" i="33"/>
  <c r="K10" i="33"/>
  <c r="A2" i="11" l="1"/>
</calcChain>
</file>

<file path=xl/sharedStrings.xml><?xml version="1.0" encoding="utf-8"?>
<sst xmlns="http://schemas.openxmlformats.org/spreadsheetml/2006/main" count="1864" uniqueCount="651">
  <si>
    <t>空手道大会</t>
  </si>
  <si>
    <t>期 日：</t>
  </si>
  <si>
    <t>会場：</t>
  </si>
  <si>
    <t>千葉県総合スポーツセンター武道館</t>
  </si>
  <si>
    <t>主催：</t>
  </si>
  <si>
    <t>千葉県高等学校体育連盟</t>
  </si>
  <si>
    <t>千葉県教育委員会</t>
  </si>
  <si>
    <t>主管：</t>
  </si>
  <si>
    <t>千葉県高等学校体育連盟空手道専門部</t>
  </si>
  <si>
    <t>冨塚　昌子</t>
  </si>
  <si>
    <t>（高体連専務理事）</t>
  </si>
  <si>
    <t>役　割　分　担</t>
  </si>
  <si>
    <t>秀明八千代</t>
  </si>
  <si>
    <t>大　　　会　　　日　　　程</t>
  </si>
  <si>
    <t>駐車場解錠</t>
  </si>
  <si>
    <t>入館開始</t>
  </si>
  <si>
    <t>受付開始（1F会議室）</t>
  </si>
  <si>
    <t>監督・顧問会議（１F会議室）</t>
  </si>
  <si>
    <t>監督・顧問会議（1F会議室）</t>
  </si>
  <si>
    <t>競技開始</t>
  </si>
  <si>
    <t>競技終了</t>
  </si>
  <si>
    <t>種目</t>
  </si>
  <si>
    <t>競技時間</t>
  </si>
  <si>
    <t>備考</t>
  </si>
  <si>
    <t>氏名</t>
  </si>
  <si>
    <t>学校名</t>
  </si>
  <si>
    <t>得点</t>
  </si>
  <si>
    <t>順位</t>
  </si>
  <si>
    <t>形名</t>
  </si>
  <si>
    <t>拓大紅陵</t>
  </si>
  <si>
    <t>木更津総合</t>
  </si>
  <si>
    <t>長生</t>
  </si>
  <si>
    <t>東金</t>
  </si>
  <si>
    <t>成東</t>
  </si>
  <si>
    <t>成田</t>
  </si>
  <si>
    <t>市立銚子</t>
  </si>
  <si>
    <t>千葉経済</t>
  </si>
  <si>
    <t>敬愛学園</t>
  </si>
  <si>
    <t>千葉南</t>
  </si>
  <si>
    <t>麗澤</t>
  </si>
  <si>
    <t>西武台</t>
  </si>
  <si>
    <t>船橋東</t>
  </si>
  <si>
    <t>昭和学院</t>
  </si>
  <si>
    <t>東総工業</t>
  </si>
  <si>
    <t>渋谷幕張</t>
  </si>
  <si>
    <t>習志野</t>
  </si>
  <si>
    <t>日体大柏</t>
  </si>
  <si>
    <t>伊藤　優来</t>
  </si>
  <si>
    <t>鈴木　悠</t>
  </si>
  <si>
    <t xml:space="preserve">  </t>
  </si>
  <si>
    <t>男子</t>
  </si>
  <si>
    <t>個人形</t>
  </si>
  <si>
    <t>優　勝</t>
  </si>
  <si>
    <t>準優勝</t>
  </si>
  <si>
    <t>第３位</t>
  </si>
  <si>
    <t>第４位</t>
  </si>
  <si>
    <t>第５位</t>
  </si>
  <si>
    <t>第７位</t>
  </si>
  <si>
    <t>個人組手</t>
  </si>
  <si>
    <t>団体組手</t>
  </si>
  <si>
    <t>女子</t>
  </si>
  <si>
    <t>佐原</t>
  </si>
  <si>
    <t>団体</t>
  </si>
  <si>
    <t>茂原樟陽</t>
  </si>
  <si>
    <t>個人</t>
  </si>
  <si>
    <t>優勝</t>
  </si>
  <si>
    <t>井上　瑠心</t>
  </si>
  <si>
    <t>髙岡　珠里</t>
  </si>
  <si>
    <t>神　正太郎</t>
  </si>
  <si>
    <t>堀尾　美弥</t>
  </si>
  <si>
    <t>宇根水　彩帆</t>
  </si>
  <si>
    <t>池田　豊</t>
  </si>
  <si>
    <t>坪井　乃音</t>
  </si>
  <si>
    <t>柳瀬　真生</t>
  </si>
  <si>
    <t>舟波　春翔</t>
  </si>
  <si>
    <t>髙橋　凛</t>
  </si>
  <si>
    <t>河野　将大</t>
  </si>
  <si>
    <t>黒澤　美柚</t>
  </si>
  <si>
    <t>堀口　堅護</t>
  </si>
  <si>
    <t>齊藤　珀伸</t>
  </si>
  <si>
    <t>池田　惟吹</t>
  </si>
  <si>
    <t>二階堂　優悟</t>
  </si>
  <si>
    <t>池林　柚香</t>
  </si>
  <si>
    <t>塩川　夢雅</t>
  </si>
  <si>
    <t>川野　蒼大</t>
  </si>
  <si>
    <t>小倉　漣音</t>
  </si>
  <si>
    <t>岡村　咲穂</t>
  </si>
  <si>
    <t>岩下　佑輔</t>
  </si>
  <si>
    <t>宮本　幹太</t>
  </si>
  <si>
    <t>佐久間　心遥</t>
  </si>
  <si>
    <t>八田　憲真</t>
  </si>
  <si>
    <t>小谷　泰雅</t>
  </si>
  <si>
    <t>荒木　美琴</t>
  </si>
  <si>
    <t>多田　菜々美</t>
  </si>
  <si>
    <t>岡田　こころ</t>
  </si>
  <si>
    <t>山室　康憲</t>
  </si>
  <si>
    <t>村越　冬空</t>
  </si>
  <si>
    <t>古山　璃子</t>
  </si>
  <si>
    <t>嘉瀬　優良</t>
  </si>
  <si>
    <t>尾崎　琉真</t>
  </si>
  <si>
    <t>内山　修一</t>
  </si>
  <si>
    <t>吉野　菜々子</t>
  </si>
  <si>
    <t>金子　湊</t>
  </si>
  <si>
    <t>久富　伊吹</t>
  </si>
  <si>
    <t>増田　光途</t>
  </si>
  <si>
    <t>丸山　彩綺</t>
  </si>
  <si>
    <t>関根　愛菜</t>
  </si>
  <si>
    <t>千葉　海瑠</t>
  </si>
  <si>
    <t>西塚　悠真</t>
  </si>
  <si>
    <t>船橋　龍介</t>
  </si>
  <si>
    <t>ｺ-ﾄﾞ</t>
    <phoneticPr fontId="24"/>
  </si>
  <si>
    <t>氏名</t>
    <rPh sb="0" eb="2">
      <t>シメイ</t>
    </rPh>
    <phoneticPr fontId="24"/>
  </si>
  <si>
    <t>学校名</t>
    <rPh sb="0" eb="3">
      <t>ガッコウメイ</t>
    </rPh>
    <phoneticPr fontId="24"/>
  </si>
  <si>
    <t>コード</t>
    <phoneticPr fontId="24"/>
  </si>
  <si>
    <t>男子個人形2ラウンド</t>
    <rPh sb="0" eb="4">
      <t>ダンシコジン</t>
    </rPh>
    <rPh sb="4" eb="5">
      <t>カタ</t>
    </rPh>
    <phoneticPr fontId="16"/>
  </si>
  <si>
    <t>女子個人形2ラウンド</t>
    <rPh sb="0" eb="2">
      <t>ジョシ</t>
    </rPh>
    <phoneticPr fontId="16"/>
  </si>
  <si>
    <t>表彰式・閉会式</t>
    <rPh sb="4" eb="7">
      <t>ヘイカイシキ</t>
    </rPh>
    <phoneticPr fontId="16"/>
  </si>
  <si>
    <t>マット片付け、閉会式準備</t>
    <rPh sb="3" eb="5">
      <t>カタヅ</t>
    </rPh>
    <rPh sb="7" eb="12">
      <t>ヘイカイシキジュンビ</t>
    </rPh>
    <phoneticPr fontId="16"/>
  </si>
  <si>
    <t>後援：</t>
    <rPh sb="0" eb="2">
      <t>コウエン</t>
    </rPh>
    <phoneticPr fontId="16"/>
  </si>
  <si>
    <t>千葉県空手道連盟</t>
    <rPh sb="0" eb="8">
      <t>チバケンカラテドウレンメイ</t>
    </rPh>
    <phoneticPr fontId="16"/>
  </si>
  <si>
    <t>中村（秀明）</t>
  </si>
  <si>
    <t>男女個人組手決勝</t>
    <phoneticPr fontId="16"/>
  </si>
  <si>
    <t>第１指定形
または
第２指定形</t>
    <rPh sb="10" eb="15">
      <t>ダイニシテイカタ</t>
    </rPh>
    <phoneticPr fontId="16"/>
  </si>
  <si>
    <t>得意形①</t>
    <rPh sb="0" eb="2">
      <t>トクイ</t>
    </rPh>
    <rPh sb="2" eb="3">
      <t>カタ</t>
    </rPh>
    <phoneticPr fontId="16"/>
  </si>
  <si>
    <t>得意形②</t>
    <rPh sb="0" eb="3">
      <t>トクイカタ</t>
    </rPh>
    <phoneticPr fontId="16"/>
  </si>
  <si>
    <t>３，４位</t>
  </si>
  <si>
    <t>５～８位</t>
  </si>
  <si>
    <t>２０点</t>
  </si>
  <si>
    <t>１０点</t>
  </si>
  <si>
    <t>５点</t>
  </si>
  <si>
    <t>３点</t>
  </si>
  <si>
    <t>２点</t>
  </si>
  <si>
    <t>１点</t>
  </si>
  <si>
    <t>男子総合優勝：</t>
  </si>
  <si>
    <t>女子総合優勝：</t>
  </si>
  <si>
    <r>
      <t>　　　　</t>
    </r>
    <r>
      <rPr>
        <sz val="11"/>
        <color rgb="FF000000"/>
        <rFont val="Calibri"/>
        <scheme val="minor"/>
      </rPr>
      <t xml:space="preserve"> </t>
    </r>
    <r>
      <rPr>
        <sz val="11"/>
        <color rgb="FF000000"/>
        <rFont val="Calibri"/>
        <family val="3"/>
        <charset val="128"/>
        <scheme val="minor"/>
      </rPr>
      <t>準優勝</t>
    </r>
  </si>
  <si>
    <r>
      <t>　　　　</t>
    </r>
    <r>
      <rPr>
        <sz val="11"/>
        <color rgb="FF000000"/>
        <rFont val="Calibri"/>
        <scheme val="minor"/>
      </rPr>
      <t xml:space="preserve"> </t>
    </r>
    <r>
      <rPr>
        <sz val="11"/>
        <color rgb="FF000000"/>
        <rFont val="Calibri"/>
        <family val="3"/>
        <charset val="128"/>
        <scheme val="minor"/>
      </rPr>
      <t>準優勝：</t>
    </r>
  </si>
  <si>
    <r>
      <t>　</t>
    </r>
    <r>
      <rPr>
        <sz val="11"/>
        <color rgb="FF000000"/>
        <rFont val="Calibri"/>
        <scheme val="minor"/>
      </rPr>
      <t xml:space="preserve"> </t>
    </r>
    <r>
      <rPr>
        <sz val="11"/>
        <color rgb="FF000000"/>
        <rFont val="Calibri"/>
        <family val="3"/>
        <charset val="128"/>
        <scheme val="minor"/>
      </rPr>
      <t>　　</t>
    </r>
    <r>
      <rPr>
        <sz val="11"/>
        <color rgb="FF000000"/>
        <rFont val="Calibri"/>
        <scheme val="minor"/>
      </rPr>
      <t xml:space="preserve">    </t>
    </r>
    <r>
      <rPr>
        <sz val="11"/>
        <color rgb="FF000000"/>
        <rFont val="Calibri"/>
        <family val="3"/>
        <charset val="128"/>
        <scheme val="minor"/>
      </rPr>
      <t>第３位：</t>
    </r>
  </si>
  <si>
    <t>開会式</t>
    <phoneticPr fontId="16"/>
  </si>
  <si>
    <t>第３位</t>
    <phoneticPr fontId="16"/>
  </si>
  <si>
    <t>第３位</t>
    <phoneticPr fontId="16"/>
  </si>
  <si>
    <t>※団体組手優勝校と個人種目１、２位の選手は全国高校総体に出場する。</t>
    <phoneticPr fontId="16"/>
  </si>
  <si>
    <t>※表彰上は同立3位</t>
    <rPh sb="1" eb="3">
      <t>ヒョウショウ</t>
    </rPh>
    <rPh sb="3" eb="4">
      <t>ウエ</t>
    </rPh>
    <rPh sb="5" eb="6">
      <t>ドウ</t>
    </rPh>
    <rPh sb="6" eb="7">
      <t>リツ</t>
    </rPh>
    <rPh sb="8" eb="9">
      <t>イ</t>
    </rPh>
    <phoneticPr fontId="16"/>
  </si>
  <si>
    <t>大友　晴生</t>
  </si>
  <si>
    <t>渡邊　仁那</t>
  </si>
  <si>
    <t>土井　みちる</t>
  </si>
  <si>
    <t>浅井　さくら子</t>
  </si>
  <si>
    <t>井澤　結依菜</t>
  </si>
  <si>
    <t>伊藤　拓磨</t>
  </si>
  <si>
    <t>小倉　翔</t>
  </si>
  <si>
    <t>髙𣘺　悠月</t>
  </si>
  <si>
    <t>石井　巧真</t>
  </si>
  <si>
    <t>加瀬　悠人</t>
  </si>
  <si>
    <t>菊巒　夏子</t>
  </si>
  <si>
    <t>岩井　蛍</t>
  </si>
  <si>
    <t>青栁　沙弥花</t>
  </si>
  <si>
    <t>須田 爽人</t>
  </si>
  <si>
    <t>北岡 良介</t>
  </si>
  <si>
    <t>鈴木　海陽</t>
  </si>
  <si>
    <t>大瀧　一真</t>
  </si>
  <si>
    <t>山本　綾乃</t>
  </si>
  <si>
    <t>山下　莉未</t>
  </si>
  <si>
    <t>橘　空</t>
  </si>
  <si>
    <t>𠮷田　粋盛</t>
  </si>
  <si>
    <t>池田　歩</t>
  </si>
  <si>
    <t>鎌田　凪朝</t>
  </si>
  <si>
    <t>金坂　佑真</t>
  </si>
  <si>
    <t>平松　沙紀</t>
  </si>
  <si>
    <t>小林　亮介</t>
  </si>
  <si>
    <t>丸山　紗姫</t>
  </si>
  <si>
    <t>梶　拳士朗</t>
  </si>
  <si>
    <t>山元　亮茉</t>
  </si>
  <si>
    <t>秋葉　結奈</t>
  </si>
  <si>
    <t>釜田　千恵理</t>
  </si>
  <si>
    <t>正岡　陽頼</t>
  </si>
  <si>
    <t>橋本　昂旺</t>
  </si>
  <si>
    <t>掛川　雄大</t>
  </si>
  <si>
    <t>満田　紘武</t>
  </si>
  <si>
    <t>堀越　優気</t>
  </si>
  <si>
    <t>穴井　紫勇</t>
  </si>
  <si>
    <t>山口　蓮央</t>
  </si>
  <si>
    <t>原　一斗</t>
  </si>
  <si>
    <t>村越　星空</t>
  </si>
  <si>
    <t>桐原　梨乃</t>
  </si>
  <si>
    <t>芳賀　さくら</t>
  </si>
  <si>
    <t>満重　玲奈</t>
  </si>
  <si>
    <t>矢部　日菜</t>
  </si>
  <si>
    <t>吉村　朱花</t>
  </si>
  <si>
    <t>安藤 昊</t>
  </si>
  <si>
    <t>田村 釉山</t>
  </si>
  <si>
    <t>大塚 悠心</t>
  </si>
  <si>
    <t>渡邊 幸喜</t>
  </si>
  <si>
    <t>西宮　かりん</t>
  </si>
  <si>
    <t>平野　花奈</t>
  </si>
  <si>
    <t>加瀬　美月</t>
  </si>
  <si>
    <t>齋藤　雄琉</t>
  </si>
  <si>
    <t>小関　呂偉</t>
  </si>
  <si>
    <t>横尾　梨乃</t>
  </si>
  <si>
    <t>髙橋　日和</t>
  </si>
  <si>
    <t>日下田　杏</t>
  </si>
  <si>
    <t>蜂谷　江莉香</t>
  </si>
  <si>
    <t>藤井　悠大</t>
  </si>
  <si>
    <t>山鹿　夢二</t>
  </si>
  <si>
    <t>清水　啓斗</t>
  </si>
  <si>
    <t>大塚　菜々珂</t>
  </si>
  <si>
    <t>築地　海羽</t>
  </si>
  <si>
    <t>齊藤　光咲</t>
  </si>
  <si>
    <t>戸井田　わかな</t>
  </si>
  <si>
    <t>松田　健佑</t>
  </si>
  <si>
    <t>南舘　　志</t>
  </si>
  <si>
    <t>西岡　倫之介</t>
  </si>
  <si>
    <t>喜尾　美月</t>
  </si>
  <si>
    <t>増子　由姫美</t>
  </si>
  <si>
    <t>星田　柊璃</t>
  </si>
  <si>
    <t>野崎　陽暖</t>
  </si>
  <si>
    <t>田村　夏希</t>
  </si>
  <si>
    <t>小野寺　斗磨</t>
  </si>
  <si>
    <t>清水　瑠華</t>
  </si>
  <si>
    <t>白井　まりあ</t>
  </si>
  <si>
    <t>木ノ本　愛結</t>
  </si>
  <si>
    <t>和野　帆花</t>
  </si>
  <si>
    <t>女子個人形第１ラウンド（各コート上位４名２ラウンドへ）　　第一指定形・第二指定形</t>
    <rPh sb="0" eb="2">
      <t>ジョシ</t>
    </rPh>
    <rPh sb="2" eb="4">
      <t>コジン</t>
    </rPh>
    <rPh sb="4" eb="5">
      <t>カタ</t>
    </rPh>
    <rPh sb="5" eb="6">
      <t>ダイ</t>
    </rPh>
    <rPh sb="12" eb="13">
      <t>カク</t>
    </rPh>
    <rPh sb="16" eb="18">
      <t>ジョウイ</t>
    </rPh>
    <rPh sb="19" eb="20">
      <t>メイ</t>
    </rPh>
    <rPh sb="29" eb="31">
      <t>ダイイチ</t>
    </rPh>
    <rPh sb="31" eb="33">
      <t>シテイ</t>
    </rPh>
    <rPh sb="33" eb="34">
      <t>カタ</t>
    </rPh>
    <rPh sb="35" eb="37">
      <t>ダイニ</t>
    </rPh>
    <rPh sb="37" eb="39">
      <t>シテイ</t>
    </rPh>
    <rPh sb="39" eb="40">
      <t>カタ</t>
    </rPh>
    <phoneticPr fontId="24"/>
  </si>
  <si>
    <t>A①</t>
    <phoneticPr fontId="24"/>
  </si>
  <si>
    <t>B①</t>
    <phoneticPr fontId="24"/>
  </si>
  <si>
    <t>①</t>
    <phoneticPr fontId="24"/>
  </si>
  <si>
    <t>得点</t>
    <rPh sb="0" eb="2">
      <t>トクテン</t>
    </rPh>
    <phoneticPr fontId="24"/>
  </si>
  <si>
    <t>順位</t>
    <rPh sb="0" eb="2">
      <t>ジュンイ</t>
    </rPh>
    <phoneticPr fontId="24"/>
  </si>
  <si>
    <t>形名</t>
    <rPh sb="0" eb="1">
      <t>カタ</t>
    </rPh>
    <rPh sb="1" eb="2">
      <t>メイ</t>
    </rPh>
    <phoneticPr fontId="24"/>
  </si>
  <si>
    <t>③</t>
    <phoneticPr fontId="24"/>
  </si>
  <si>
    <t>サイファ</t>
    <phoneticPr fontId="24"/>
  </si>
  <si>
    <t>セーパイ</t>
    <phoneticPr fontId="24"/>
  </si>
  <si>
    <t>ジオン</t>
    <phoneticPr fontId="24"/>
  </si>
  <si>
    <t>カンクウダイ</t>
    <phoneticPr fontId="24"/>
  </si>
  <si>
    <t>バッサイダイ</t>
    <phoneticPr fontId="24"/>
  </si>
  <si>
    <t>セイエンチン</t>
    <phoneticPr fontId="24"/>
  </si>
  <si>
    <t>チントウ</t>
    <phoneticPr fontId="24"/>
  </si>
  <si>
    <t>セイシャン</t>
    <phoneticPr fontId="24"/>
  </si>
  <si>
    <t>セイサン</t>
    <phoneticPr fontId="24"/>
  </si>
  <si>
    <t>クルルンファ</t>
    <phoneticPr fontId="24"/>
  </si>
  <si>
    <t>A②</t>
    <phoneticPr fontId="24"/>
  </si>
  <si>
    <t>B②</t>
    <phoneticPr fontId="24"/>
  </si>
  <si>
    <t>エンピ</t>
    <phoneticPr fontId="24"/>
  </si>
  <si>
    <t>②</t>
    <phoneticPr fontId="24"/>
  </si>
  <si>
    <t>④</t>
    <phoneticPr fontId="24"/>
  </si>
  <si>
    <t>ｺ-ﾄﾞ</t>
    <phoneticPr fontId="24"/>
  </si>
  <si>
    <t>カンクウショウ</t>
    <phoneticPr fontId="24"/>
  </si>
  <si>
    <t>マツムラローハイ</t>
    <phoneticPr fontId="24"/>
  </si>
  <si>
    <t>ニーパイポ</t>
    <phoneticPr fontId="24"/>
  </si>
  <si>
    <t>クーシャンクー</t>
    <phoneticPr fontId="24"/>
  </si>
  <si>
    <t>ニーセーシ</t>
    <phoneticPr fontId="24"/>
  </si>
  <si>
    <t>女子個人形（コード表）</t>
    <rPh sb="0" eb="2">
      <t>ジョシ</t>
    </rPh>
    <rPh sb="2" eb="4">
      <t>コジン</t>
    </rPh>
    <rPh sb="4" eb="5">
      <t>カタ</t>
    </rPh>
    <rPh sb="9" eb="10">
      <t>ヒョウ</t>
    </rPh>
    <phoneticPr fontId="24"/>
  </si>
  <si>
    <t>男子個人形１ラウンド（各コート上位４名２ラウンドへ）　第一指定形または第二指定形　</t>
    <rPh sb="0" eb="2">
      <t>ダンシ</t>
    </rPh>
    <rPh sb="2" eb="4">
      <t>コジン</t>
    </rPh>
    <rPh sb="4" eb="5">
      <t>カタ</t>
    </rPh>
    <rPh sb="11" eb="12">
      <t>カク</t>
    </rPh>
    <rPh sb="15" eb="17">
      <t>ジョウイ</t>
    </rPh>
    <rPh sb="18" eb="19">
      <t>メイ</t>
    </rPh>
    <rPh sb="27" eb="29">
      <t>ダイイチ</t>
    </rPh>
    <rPh sb="29" eb="31">
      <t>シテイ</t>
    </rPh>
    <rPh sb="31" eb="32">
      <t>カタ</t>
    </rPh>
    <rPh sb="35" eb="37">
      <t>ダイニ</t>
    </rPh>
    <rPh sb="37" eb="39">
      <t>シテイ</t>
    </rPh>
    <rPh sb="39" eb="40">
      <t>カタチ</t>
    </rPh>
    <phoneticPr fontId="24"/>
  </si>
  <si>
    <t>A①</t>
    <phoneticPr fontId="24"/>
  </si>
  <si>
    <t>サイファ</t>
    <phoneticPr fontId="24"/>
  </si>
  <si>
    <t>カンクウダイ</t>
    <phoneticPr fontId="24"/>
  </si>
  <si>
    <t>セイエンチン</t>
    <phoneticPr fontId="24"/>
  </si>
  <si>
    <t>エンピ</t>
    <phoneticPr fontId="24"/>
  </si>
  <si>
    <t>コード</t>
    <phoneticPr fontId="24"/>
  </si>
  <si>
    <t>形名</t>
    <rPh sb="0" eb="2">
      <t>カタメイ</t>
    </rPh>
    <phoneticPr fontId="24"/>
  </si>
  <si>
    <t>カンクウショウ</t>
    <phoneticPr fontId="24"/>
  </si>
  <si>
    <t>マツムラローハイ</t>
    <phoneticPr fontId="24"/>
  </si>
  <si>
    <t>ニーパイポ</t>
    <phoneticPr fontId="24"/>
  </si>
  <si>
    <t>ニーセーシ</t>
    <phoneticPr fontId="24"/>
  </si>
  <si>
    <t>男子個人形(コード表)</t>
    <rPh sb="0" eb="2">
      <t>ダンシ</t>
    </rPh>
    <rPh sb="2" eb="4">
      <t>コジン</t>
    </rPh>
    <rPh sb="4" eb="5">
      <t>カタ</t>
    </rPh>
    <rPh sb="9" eb="10">
      <t>ヒョウ</t>
    </rPh>
    <phoneticPr fontId="24"/>
  </si>
  <si>
    <t>女子個人形第２ラウンド　　得意形①</t>
    <rPh sb="0" eb="2">
      <t>ジョシ</t>
    </rPh>
    <rPh sb="2" eb="4">
      <t>コジン</t>
    </rPh>
    <rPh sb="4" eb="5">
      <t>カタ</t>
    </rPh>
    <rPh sb="5" eb="6">
      <t>ダイ</t>
    </rPh>
    <rPh sb="13" eb="15">
      <t>トクイ</t>
    </rPh>
    <rPh sb="15" eb="16">
      <t>カタ</t>
    </rPh>
    <phoneticPr fontId="24"/>
  </si>
  <si>
    <t>A①</t>
    <phoneticPr fontId="24"/>
  </si>
  <si>
    <t>B①</t>
    <phoneticPr fontId="24"/>
  </si>
  <si>
    <t>②</t>
    <phoneticPr fontId="24"/>
  </si>
  <si>
    <t>男子個人形第２ラウンド　得意形①</t>
    <rPh sb="0" eb="2">
      <t>ダンシ</t>
    </rPh>
    <rPh sb="2" eb="4">
      <t>コジン</t>
    </rPh>
    <rPh sb="4" eb="5">
      <t>カタ</t>
    </rPh>
    <rPh sb="5" eb="6">
      <t>ダイ</t>
    </rPh>
    <rPh sb="12" eb="14">
      <t>トクイ</t>
    </rPh>
    <rPh sb="14" eb="15">
      <t>カタ</t>
    </rPh>
    <phoneticPr fontId="24"/>
  </si>
  <si>
    <t>①</t>
    <phoneticPr fontId="24"/>
  </si>
  <si>
    <t>ｺ-ﾄﾞ</t>
    <phoneticPr fontId="24"/>
  </si>
  <si>
    <t>②</t>
    <phoneticPr fontId="24"/>
  </si>
  <si>
    <t>コード</t>
    <phoneticPr fontId="24"/>
  </si>
  <si>
    <t>各コート上位3名が決勝ラウンドへ。各コート4位は全員7位となる</t>
    <rPh sb="0" eb="1">
      <t>カク</t>
    </rPh>
    <rPh sb="4" eb="6">
      <t>ジョウイ</t>
    </rPh>
    <rPh sb="7" eb="8">
      <t>メイ</t>
    </rPh>
    <rPh sb="9" eb="11">
      <t>ケッショウ</t>
    </rPh>
    <rPh sb="17" eb="18">
      <t>カク</t>
    </rPh>
    <rPh sb="22" eb="23">
      <t>イ</t>
    </rPh>
    <rPh sb="24" eb="26">
      <t>ゼンイン</t>
    </rPh>
    <rPh sb="27" eb="28">
      <t>イ</t>
    </rPh>
    <phoneticPr fontId="24"/>
  </si>
  <si>
    <t>No．１～●の選手はＡコート、●～●の選手はＢコートに集合してください。</t>
    <rPh sb="7" eb="9">
      <t>センシュ</t>
    </rPh>
    <rPh sb="19" eb="21">
      <t>センシュ</t>
    </rPh>
    <rPh sb="27" eb="29">
      <t>シュウゴウ</t>
    </rPh>
    <phoneticPr fontId="24"/>
  </si>
  <si>
    <t>↓女個形R1から自動引用</t>
    <rPh sb="1" eb="2">
      <t>オンナ</t>
    </rPh>
    <rPh sb="2" eb="3">
      <t>コ</t>
    </rPh>
    <rPh sb="3" eb="4">
      <t>カタ</t>
    </rPh>
    <rPh sb="8" eb="10">
      <t>ジドウ</t>
    </rPh>
    <rPh sb="10" eb="12">
      <t>インヨウ</t>
    </rPh>
    <phoneticPr fontId="24"/>
  </si>
  <si>
    <t>女子個人形決勝ラウンド 演武順は抽選　得意形②</t>
    <rPh sb="0" eb="2">
      <t>ジョシ</t>
    </rPh>
    <rPh sb="2" eb="4">
      <t>コジン</t>
    </rPh>
    <rPh sb="4" eb="5">
      <t>カタ</t>
    </rPh>
    <rPh sb="5" eb="7">
      <t>ケッショウ</t>
    </rPh>
    <rPh sb="12" eb="14">
      <t>エンブ</t>
    </rPh>
    <rPh sb="14" eb="15">
      <t>ジュン</t>
    </rPh>
    <rPh sb="16" eb="18">
      <t>チュウセン</t>
    </rPh>
    <rPh sb="19" eb="21">
      <t>トクイ</t>
    </rPh>
    <rPh sb="21" eb="22">
      <t>カタ</t>
    </rPh>
    <phoneticPr fontId="24"/>
  </si>
  <si>
    <t>男子個人形決勝ラウンド　演武順は抽選　得意形②</t>
    <rPh sb="0" eb="2">
      <t>ダンシ</t>
    </rPh>
    <rPh sb="2" eb="4">
      <t>コジン</t>
    </rPh>
    <rPh sb="4" eb="5">
      <t>カタ</t>
    </rPh>
    <rPh sb="5" eb="7">
      <t>ケッショウ</t>
    </rPh>
    <rPh sb="19" eb="21">
      <t>トクイ</t>
    </rPh>
    <rPh sb="21" eb="22">
      <t>カタ</t>
    </rPh>
    <phoneticPr fontId="24"/>
  </si>
  <si>
    <t>樋口　将平</t>
    <rPh sb="0" eb="2">
      <t>ヒグチ</t>
    </rPh>
    <rPh sb="3" eb="4">
      <t>マサル</t>
    </rPh>
    <rPh sb="4" eb="5">
      <t>ヘイ</t>
    </rPh>
    <phoneticPr fontId="4"/>
  </si>
  <si>
    <t>佐藤　陽向</t>
    <rPh sb="0" eb="2">
      <t>サトウ</t>
    </rPh>
    <rPh sb="3" eb="5">
      <t>ヒナタ</t>
    </rPh>
    <phoneticPr fontId="4"/>
  </si>
  <si>
    <t>推薦順位</t>
    <rPh sb="0" eb="4">
      <t>スイセンジュンイ</t>
    </rPh>
    <phoneticPr fontId="16"/>
  </si>
  <si>
    <t>岡崎　華明</t>
    <rPh sb="0" eb="2">
      <t>オカザキ</t>
    </rPh>
    <rPh sb="3" eb="4">
      <t>カ</t>
    </rPh>
    <rPh sb="4" eb="5">
      <t>アカ</t>
    </rPh>
    <phoneticPr fontId="4"/>
  </si>
  <si>
    <t>金谷　実咲輝</t>
    <rPh sb="0" eb="2">
      <t>カナヤ</t>
    </rPh>
    <rPh sb="3" eb="4">
      <t>ジツ</t>
    </rPh>
    <rPh sb="4" eb="5">
      <t>サキ</t>
    </rPh>
    <rPh sb="5" eb="6">
      <t>カガヤ</t>
    </rPh>
    <phoneticPr fontId="4"/>
  </si>
  <si>
    <t>1R</t>
  </si>
  <si>
    <t>2R</t>
  </si>
  <si>
    <t>3R</t>
  </si>
  <si>
    <t>4R</t>
  </si>
  <si>
    <t>SF</t>
  </si>
  <si>
    <t>F</t>
  </si>
  <si>
    <t/>
  </si>
  <si>
    <t>1.</t>
  </si>
  <si>
    <t>（</t>
  </si>
  <si>
    <t>）</t>
  </si>
  <si>
    <t>20.</t>
  </si>
  <si>
    <t>2.</t>
  </si>
  <si>
    <t>21.</t>
  </si>
  <si>
    <t>3.</t>
  </si>
  <si>
    <t>22.</t>
  </si>
  <si>
    <t>4.</t>
  </si>
  <si>
    <t>23.</t>
  </si>
  <si>
    <t>5.</t>
  </si>
  <si>
    <t>24.</t>
  </si>
  <si>
    <t>6.</t>
  </si>
  <si>
    <t>25.</t>
  </si>
  <si>
    <t>7.</t>
  </si>
  <si>
    <t>26.</t>
  </si>
  <si>
    <t>8.</t>
  </si>
  <si>
    <t>27.</t>
  </si>
  <si>
    <t>髙木　偲衣花</t>
  </si>
  <si>
    <t>9.</t>
  </si>
  <si>
    <t>28.</t>
  </si>
  <si>
    <t>10.</t>
  </si>
  <si>
    <t>29.</t>
  </si>
  <si>
    <t>11.</t>
  </si>
  <si>
    <t>30.</t>
  </si>
  <si>
    <t>12.</t>
  </si>
  <si>
    <t>31.</t>
  </si>
  <si>
    <t>13.</t>
  </si>
  <si>
    <t>32.</t>
  </si>
  <si>
    <t>14.</t>
  </si>
  <si>
    <t>青木　心優</t>
  </si>
  <si>
    <t>33.</t>
  </si>
  <si>
    <t>15.</t>
  </si>
  <si>
    <t>34.</t>
  </si>
  <si>
    <t>16.</t>
  </si>
  <si>
    <t>35.</t>
  </si>
  <si>
    <t>17.</t>
  </si>
  <si>
    <t>36.</t>
  </si>
  <si>
    <t>18.</t>
  </si>
  <si>
    <t>37.</t>
  </si>
  <si>
    <t>19.</t>
  </si>
  <si>
    <t>38.</t>
  </si>
  <si>
    <t>髙　悠月</t>
    <phoneticPr fontId="16"/>
  </si>
  <si>
    <t>駒塚　航</t>
  </si>
  <si>
    <t>伊丹　柊弥</t>
  </si>
  <si>
    <t>39.</t>
  </si>
  <si>
    <t>40.</t>
  </si>
  <si>
    <t>41.</t>
  </si>
  <si>
    <t>42.</t>
  </si>
  <si>
    <t>43.</t>
  </si>
  <si>
    <t>女子個人組手</t>
    <phoneticPr fontId="16"/>
  </si>
  <si>
    <t>男子個人組手</t>
    <rPh sb="0" eb="2">
      <t>ダンシ</t>
    </rPh>
    <phoneticPr fontId="16"/>
  </si>
  <si>
    <t>女子団体組手</t>
  </si>
  <si>
    <t>3位決定戦</t>
    <rPh sb="1" eb="2">
      <t>イ</t>
    </rPh>
    <rPh sb="2" eb="5">
      <t>ケッテイセン</t>
    </rPh>
    <phoneticPr fontId="16"/>
  </si>
  <si>
    <t>男子団体組手</t>
    <rPh sb="0" eb="6">
      <t>ダンシダンタイクミテ</t>
    </rPh>
    <phoneticPr fontId="16"/>
  </si>
  <si>
    <t>千葉県スポーツ協会</t>
    <phoneticPr fontId="16"/>
  </si>
  <si>
    <t>令和 6 年 6 月 15 日 （土） ～16日 （日）</t>
    <phoneticPr fontId="16"/>
  </si>
  <si>
    <t>令和6年度第77回千葉県高等学校総合体育大会</t>
    <phoneticPr fontId="16"/>
  </si>
  <si>
    <t>　　　　　第1日目　6月15日（土）</t>
    <phoneticPr fontId="16"/>
  </si>
  <si>
    <t>　　第2日目　6月16日（日）</t>
    <phoneticPr fontId="16"/>
  </si>
  <si>
    <t>6月15日（土）</t>
    <phoneticPr fontId="16"/>
  </si>
  <si>
    <t>6月16日（日）</t>
    <phoneticPr fontId="16"/>
  </si>
  <si>
    <t>Aコート</t>
    <phoneticPr fontId="16"/>
  </si>
  <si>
    <t>Bコート</t>
    <phoneticPr fontId="16"/>
  </si>
  <si>
    <t>9：00～9：25</t>
    <phoneticPr fontId="16"/>
  </si>
  <si>
    <t>9：25～9：50</t>
    <phoneticPr fontId="16"/>
  </si>
  <si>
    <t>男女個人形決勝ラウンド</t>
    <rPh sb="0" eb="2">
      <t>ダンジョ</t>
    </rPh>
    <rPh sb="2" eb="4">
      <t>コジン</t>
    </rPh>
    <rPh sb="5" eb="7">
      <t>ケッショウ</t>
    </rPh>
    <phoneticPr fontId="16"/>
  </si>
  <si>
    <t>昼食40分</t>
    <phoneticPr fontId="16"/>
  </si>
  <si>
    <t>A①9人</t>
    <rPh sb="3" eb="4">
      <t>ニン</t>
    </rPh>
    <phoneticPr fontId="16"/>
  </si>
  <si>
    <t>B①9人</t>
    <rPh sb="3" eb="4">
      <t>ニン</t>
    </rPh>
    <phoneticPr fontId="16"/>
  </si>
  <si>
    <t>A②8人</t>
    <rPh sb="3" eb="4">
      <t>ニン</t>
    </rPh>
    <phoneticPr fontId="16"/>
  </si>
  <si>
    <t>B②9人</t>
    <rPh sb="3" eb="4">
      <t>ニン</t>
    </rPh>
    <phoneticPr fontId="16"/>
  </si>
  <si>
    <t>A①10人</t>
    <rPh sb="4" eb="5">
      <t>ニン</t>
    </rPh>
    <phoneticPr fontId="16"/>
  </si>
  <si>
    <t>A②10人</t>
    <rPh sb="4" eb="5">
      <t>ニン</t>
    </rPh>
    <phoneticPr fontId="16"/>
  </si>
  <si>
    <t>B①10人</t>
    <rPh sb="4" eb="5">
      <t>ニン</t>
    </rPh>
    <phoneticPr fontId="16"/>
  </si>
  <si>
    <t>B②10人</t>
    <rPh sb="4" eb="5">
      <t>ニン</t>
    </rPh>
    <phoneticPr fontId="16"/>
  </si>
  <si>
    <t>9：50～10：20</t>
    <phoneticPr fontId="16"/>
  </si>
  <si>
    <t>10：20～10：50</t>
    <phoneticPr fontId="16"/>
  </si>
  <si>
    <t>10：50～11：30</t>
    <phoneticPr fontId="16"/>
  </si>
  <si>
    <t>11：30～12：10</t>
    <phoneticPr fontId="16"/>
  </si>
  <si>
    <t>男女個人組手準決勝</t>
    <rPh sb="0" eb="6">
      <t>ダンジョコジンクミテ</t>
    </rPh>
    <rPh sb="6" eb="9">
      <t>ジュンケッショウ</t>
    </rPh>
    <phoneticPr fontId="16"/>
  </si>
  <si>
    <t>3位決定戦はない</t>
    <rPh sb="1" eb="5">
      <t>イケッテイセン</t>
    </rPh>
    <phoneticPr fontId="16"/>
  </si>
  <si>
    <t>男女個人組手
1回戦～４回戦まで</t>
    <rPh sb="0" eb="2">
      <t>ダンジョ</t>
    </rPh>
    <rPh sb="2" eb="4">
      <t>コジン</t>
    </rPh>
    <rPh sb="8" eb="10">
      <t>カイセン</t>
    </rPh>
    <phoneticPr fontId="16"/>
  </si>
  <si>
    <t>12:20～12:50</t>
    <phoneticPr fontId="16"/>
  </si>
  <si>
    <t>13：30～16：10</t>
    <phoneticPr fontId="16"/>
  </si>
  <si>
    <t>16:20～16:30</t>
    <phoneticPr fontId="16"/>
  </si>
  <si>
    <t>16：40～16：50</t>
    <phoneticPr fontId="16"/>
  </si>
  <si>
    <t>女子団体組手１～2回戦
男子団体組手1回戦</t>
    <rPh sb="0" eb="2">
      <t>ジョシ</t>
    </rPh>
    <rPh sb="2" eb="4">
      <t>ダンタイ</t>
    </rPh>
    <rPh sb="9" eb="11">
      <t>カイセン</t>
    </rPh>
    <rPh sb="12" eb="14">
      <t>ダンシ</t>
    </rPh>
    <rPh sb="14" eb="18">
      <t>ダンタイクミテ</t>
    </rPh>
    <rPh sb="19" eb="21">
      <t>カイセン</t>
    </rPh>
    <phoneticPr fontId="16"/>
  </si>
  <si>
    <t>男子団体組手2回戦</t>
    <rPh sb="0" eb="2">
      <t>ダンシ</t>
    </rPh>
    <phoneticPr fontId="16"/>
  </si>
  <si>
    <t>男女団体組手準決勝</t>
    <rPh sb="0" eb="2">
      <t>ダンジョ</t>
    </rPh>
    <rPh sb="2" eb="4">
      <t>ダンタイ</t>
    </rPh>
    <rPh sb="6" eb="9">
      <t>ジュンケッショウ</t>
    </rPh>
    <phoneticPr fontId="16"/>
  </si>
  <si>
    <t>男女団体組手3位決定戦</t>
    <rPh sb="0" eb="6">
      <t>ダンジョダンタイクミテ</t>
    </rPh>
    <rPh sb="7" eb="8">
      <t>イ</t>
    </rPh>
    <rPh sb="8" eb="11">
      <t>ケッテイセン</t>
    </rPh>
    <phoneticPr fontId="16"/>
  </si>
  <si>
    <t>3位決定戦は
1分半で行う</t>
    <rPh sb="1" eb="2">
      <t>イ</t>
    </rPh>
    <rPh sb="2" eb="5">
      <t>ケッテイセン</t>
    </rPh>
    <rPh sb="8" eb="9">
      <t>フン</t>
    </rPh>
    <rPh sb="9" eb="10">
      <t>ハン</t>
    </rPh>
    <rPh sb="11" eb="12">
      <t>オコナ</t>
    </rPh>
    <phoneticPr fontId="16"/>
  </si>
  <si>
    <t>9：00～9：50</t>
    <phoneticPr fontId="16"/>
  </si>
  <si>
    <t>10：00～10：40</t>
    <phoneticPr fontId="16"/>
  </si>
  <si>
    <t>男子
　R1：B1～B11
　R2:B12～B27
　　目安～14:55
　R3:B28～B35
　　目安～15:30
　R4:B36～B39
　　目安～16:10</t>
    <rPh sb="0" eb="2">
      <t>ダンシ</t>
    </rPh>
    <rPh sb="28" eb="30">
      <t>メヤス</t>
    </rPh>
    <rPh sb="51" eb="53">
      <t>メヤス</t>
    </rPh>
    <rPh sb="74" eb="76">
      <t>メヤス</t>
    </rPh>
    <phoneticPr fontId="16"/>
  </si>
  <si>
    <t>女子
　SF:A35～A36</t>
    <rPh sb="0" eb="2">
      <t>ジョシ</t>
    </rPh>
    <phoneticPr fontId="16"/>
  </si>
  <si>
    <t>男子
　SF:B40～B41</t>
    <rPh sb="0" eb="2">
      <t>ダンシ</t>
    </rPh>
    <phoneticPr fontId="16"/>
  </si>
  <si>
    <t>男子
　決勝:B42</t>
    <rPh sb="0" eb="2">
      <t>ダンシ</t>
    </rPh>
    <rPh sb="4" eb="6">
      <t>ケッショウ</t>
    </rPh>
    <phoneticPr fontId="16"/>
  </si>
  <si>
    <t>女子
　決勝:A37</t>
    <rPh sb="0" eb="2">
      <t>ジョシ</t>
    </rPh>
    <rPh sb="4" eb="6">
      <t>ケッショウ</t>
    </rPh>
    <phoneticPr fontId="16"/>
  </si>
  <si>
    <t>女子
　A11～A12</t>
    <rPh sb="0" eb="2">
      <t>ジョシ</t>
    </rPh>
    <phoneticPr fontId="16"/>
  </si>
  <si>
    <t>女子
　A13</t>
    <rPh sb="0" eb="2">
      <t>ジョシ</t>
    </rPh>
    <phoneticPr fontId="16"/>
  </si>
  <si>
    <t>男子
　B11～B12</t>
    <rPh sb="0" eb="2">
      <t>ダンシ</t>
    </rPh>
    <phoneticPr fontId="16"/>
  </si>
  <si>
    <t>男子
　B13</t>
    <rPh sb="0" eb="2">
      <t>ダンシ</t>
    </rPh>
    <phoneticPr fontId="16"/>
  </si>
  <si>
    <t>A①8人</t>
    <rPh sb="3" eb="4">
      <t>ニン</t>
    </rPh>
    <phoneticPr fontId="16"/>
  </si>
  <si>
    <t>B①8人</t>
    <rPh sb="3" eb="4">
      <t>ニン</t>
    </rPh>
    <phoneticPr fontId="16"/>
  </si>
  <si>
    <t>A1</t>
    <phoneticPr fontId="16"/>
  </si>
  <si>
    <t>A2</t>
    <phoneticPr fontId="16"/>
  </si>
  <si>
    <t>A3</t>
    <phoneticPr fontId="16"/>
  </si>
  <si>
    <t>A4</t>
    <phoneticPr fontId="16"/>
  </si>
  <si>
    <t>A5</t>
    <phoneticPr fontId="16"/>
  </si>
  <si>
    <t>A6</t>
    <phoneticPr fontId="16"/>
  </si>
  <si>
    <t>A7</t>
    <phoneticPr fontId="16"/>
  </si>
  <si>
    <t>A8</t>
    <phoneticPr fontId="16"/>
  </si>
  <si>
    <t>A9</t>
    <phoneticPr fontId="16"/>
  </si>
  <si>
    <t>A10</t>
    <phoneticPr fontId="16"/>
  </si>
  <si>
    <t>A11</t>
    <phoneticPr fontId="16"/>
  </si>
  <si>
    <t>A12</t>
    <phoneticPr fontId="16"/>
  </si>
  <si>
    <t>A13</t>
    <phoneticPr fontId="16"/>
  </si>
  <si>
    <t>A14</t>
    <phoneticPr fontId="16"/>
  </si>
  <si>
    <t>A15</t>
    <phoneticPr fontId="16"/>
  </si>
  <si>
    <t>A16</t>
    <phoneticPr fontId="16"/>
  </si>
  <si>
    <t>A17</t>
    <phoneticPr fontId="16"/>
  </si>
  <si>
    <t>A18</t>
    <phoneticPr fontId="16"/>
  </si>
  <si>
    <t>A19</t>
    <phoneticPr fontId="16"/>
  </si>
  <si>
    <t>A20</t>
    <phoneticPr fontId="16"/>
  </si>
  <si>
    <t>A21</t>
    <phoneticPr fontId="16"/>
  </si>
  <si>
    <t>A22</t>
    <phoneticPr fontId="16"/>
  </si>
  <si>
    <t>A23</t>
    <phoneticPr fontId="16"/>
  </si>
  <si>
    <t>A24</t>
    <phoneticPr fontId="16"/>
  </si>
  <si>
    <t>A25</t>
    <phoneticPr fontId="16"/>
  </si>
  <si>
    <t>A26</t>
    <phoneticPr fontId="16"/>
  </si>
  <si>
    <t>A27</t>
    <phoneticPr fontId="16"/>
  </si>
  <si>
    <t>A28</t>
    <phoneticPr fontId="16"/>
  </si>
  <si>
    <t>A29</t>
    <phoneticPr fontId="16"/>
  </si>
  <si>
    <t>A30</t>
    <phoneticPr fontId="16"/>
  </si>
  <si>
    <t>A31</t>
    <phoneticPr fontId="16"/>
  </si>
  <si>
    <t>A32</t>
    <phoneticPr fontId="16"/>
  </si>
  <si>
    <t>A33</t>
    <phoneticPr fontId="16"/>
  </si>
  <si>
    <t>A34</t>
    <phoneticPr fontId="16"/>
  </si>
  <si>
    <t>A35</t>
    <phoneticPr fontId="16"/>
  </si>
  <si>
    <t>A36</t>
    <phoneticPr fontId="16"/>
  </si>
  <si>
    <t>A37</t>
    <phoneticPr fontId="16"/>
  </si>
  <si>
    <t>B1</t>
    <phoneticPr fontId="16"/>
  </si>
  <si>
    <t>B2</t>
    <phoneticPr fontId="16"/>
  </si>
  <si>
    <t>B3</t>
    <phoneticPr fontId="16"/>
  </si>
  <si>
    <t>B4</t>
    <phoneticPr fontId="16"/>
  </si>
  <si>
    <t>B5</t>
    <phoneticPr fontId="16"/>
  </si>
  <si>
    <t>B6</t>
    <phoneticPr fontId="16"/>
  </si>
  <si>
    <t>B7</t>
    <phoneticPr fontId="16"/>
  </si>
  <si>
    <t>B8</t>
    <phoneticPr fontId="16"/>
  </si>
  <si>
    <t>B9</t>
    <phoneticPr fontId="16"/>
  </si>
  <si>
    <t>B10</t>
    <phoneticPr fontId="16"/>
  </si>
  <si>
    <t>B11</t>
    <phoneticPr fontId="16"/>
  </si>
  <si>
    <t>B12</t>
    <phoneticPr fontId="16"/>
  </si>
  <si>
    <t>B13</t>
    <phoneticPr fontId="16"/>
  </si>
  <si>
    <t>B14</t>
    <phoneticPr fontId="16"/>
  </si>
  <si>
    <t>B15</t>
    <phoneticPr fontId="16"/>
  </si>
  <si>
    <t>B16</t>
    <phoneticPr fontId="16"/>
  </si>
  <si>
    <t>B17</t>
    <phoneticPr fontId="16"/>
  </si>
  <si>
    <t>B18</t>
    <phoneticPr fontId="16"/>
  </si>
  <si>
    <t>B19</t>
    <phoneticPr fontId="16"/>
  </si>
  <si>
    <t>B20</t>
    <phoneticPr fontId="16"/>
  </si>
  <si>
    <t>B21</t>
    <phoneticPr fontId="16"/>
  </si>
  <si>
    <t>B22</t>
    <phoneticPr fontId="16"/>
  </si>
  <si>
    <t>B23</t>
    <phoneticPr fontId="16"/>
  </si>
  <si>
    <t>B24</t>
    <phoneticPr fontId="16"/>
  </si>
  <si>
    <t>B25</t>
    <phoneticPr fontId="16"/>
  </si>
  <si>
    <t>B26</t>
    <phoneticPr fontId="16"/>
  </si>
  <si>
    <t>B27</t>
    <phoneticPr fontId="16"/>
  </si>
  <si>
    <t>B28</t>
    <phoneticPr fontId="16"/>
  </si>
  <si>
    <t>B29</t>
    <phoneticPr fontId="16"/>
  </si>
  <si>
    <t>B30</t>
    <phoneticPr fontId="16"/>
  </si>
  <si>
    <t>B31</t>
    <phoneticPr fontId="16"/>
  </si>
  <si>
    <t>B32</t>
    <phoneticPr fontId="16"/>
  </si>
  <si>
    <t>B33</t>
    <phoneticPr fontId="16"/>
  </si>
  <si>
    <t>B34</t>
    <phoneticPr fontId="16"/>
  </si>
  <si>
    <t>B35</t>
    <phoneticPr fontId="16"/>
  </si>
  <si>
    <t>B36</t>
    <phoneticPr fontId="16"/>
  </si>
  <si>
    <t>B37</t>
    <phoneticPr fontId="16"/>
  </si>
  <si>
    <t>B38</t>
    <phoneticPr fontId="16"/>
  </si>
  <si>
    <t>B39</t>
    <phoneticPr fontId="16"/>
  </si>
  <si>
    <t>B40</t>
    <phoneticPr fontId="16"/>
  </si>
  <si>
    <t>B41</t>
    <phoneticPr fontId="16"/>
  </si>
  <si>
    <t>B42</t>
    <phoneticPr fontId="16"/>
  </si>
  <si>
    <t>女子
　A14</t>
    <rPh sb="0" eb="2">
      <t>ジョシ</t>
    </rPh>
    <phoneticPr fontId="16"/>
  </si>
  <si>
    <t>男子
　B14</t>
    <rPh sb="0" eb="2">
      <t>ダンシ</t>
    </rPh>
    <phoneticPr fontId="16"/>
  </si>
  <si>
    <t>男女団体組手決勝</t>
    <rPh sb="2" eb="4">
      <t>ダンタイ</t>
    </rPh>
    <phoneticPr fontId="16"/>
  </si>
  <si>
    <t>秀明八千代</t>
    <rPh sb="0" eb="2">
      <t>シュウメイ</t>
    </rPh>
    <rPh sb="2" eb="5">
      <t>ヤチヨ</t>
    </rPh>
    <phoneticPr fontId="24"/>
  </si>
  <si>
    <t>千葉南</t>
    <rPh sb="0" eb="3">
      <t>チバミナミ</t>
    </rPh>
    <phoneticPr fontId="24"/>
  </si>
  <si>
    <t>大　会　役　員　</t>
    <rPh sb="0" eb="1">
      <t>ダイ</t>
    </rPh>
    <rPh sb="2" eb="3">
      <t>カイ</t>
    </rPh>
    <rPh sb="4" eb="5">
      <t>エキ</t>
    </rPh>
    <rPh sb="6" eb="7">
      <t>イン</t>
    </rPh>
    <phoneticPr fontId="24"/>
  </si>
  <si>
    <t>名誉会長</t>
    <rPh sb="0" eb="2">
      <t>メイヨ</t>
    </rPh>
    <rPh sb="2" eb="4">
      <t>カイチョウ</t>
    </rPh>
    <phoneticPr fontId="24"/>
  </si>
  <si>
    <t>（県教育長）</t>
    <rPh sb="1" eb="2">
      <t>ケン</t>
    </rPh>
    <rPh sb="2" eb="5">
      <t>キョウイクチョウ</t>
    </rPh>
    <phoneticPr fontId="24"/>
  </si>
  <si>
    <t>（県空手道連盟会長）</t>
    <rPh sb="1" eb="2">
      <t>ケン</t>
    </rPh>
    <rPh sb="2" eb="4">
      <t>カラテ</t>
    </rPh>
    <rPh sb="4" eb="5">
      <t>ドウ</t>
    </rPh>
    <rPh sb="5" eb="7">
      <t>レンメイ</t>
    </rPh>
    <rPh sb="7" eb="9">
      <t>カイチョウ</t>
    </rPh>
    <phoneticPr fontId="26"/>
  </si>
  <si>
    <t>鎌形　　勇</t>
    <rPh sb="0" eb="2">
      <t>カマガタ</t>
    </rPh>
    <rPh sb="4" eb="5">
      <t>イサム</t>
    </rPh>
    <phoneticPr fontId="26"/>
  </si>
  <si>
    <t>会長</t>
    <rPh sb="0" eb="2">
      <t>カイチョウ</t>
    </rPh>
    <phoneticPr fontId="24"/>
  </si>
  <si>
    <t>（高体連会長）</t>
    <rPh sb="1" eb="2">
      <t>コウ</t>
    </rPh>
    <rPh sb="2" eb="3">
      <t>タイ</t>
    </rPh>
    <rPh sb="3" eb="4">
      <t>レン</t>
    </rPh>
    <rPh sb="4" eb="5">
      <t>カイ</t>
    </rPh>
    <rPh sb="5" eb="6">
      <t>チョウ</t>
    </rPh>
    <phoneticPr fontId="24"/>
  </si>
  <si>
    <t>都丸　輝信</t>
    <rPh sb="0" eb="2">
      <t>トマル</t>
    </rPh>
    <rPh sb="3" eb="4">
      <t>カガヤ</t>
    </rPh>
    <rPh sb="4" eb="5">
      <t>シン</t>
    </rPh>
    <phoneticPr fontId="24"/>
  </si>
  <si>
    <t>（八千代高校長）</t>
    <rPh sb="1" eb="4">
      <t>ヤチヨ</t>
    </rPh>
    <rPh sb="4" eb="6">
      <t>コウコウ</t>
    </rPh>
    <rPh sb="5" eb="7">
      <t>コウチョウ</t>
    </rPh>
    <phoneticPr fontId="24"/>
  </si>
  <si>
    <t>副会長</t>
    <rPh sb="0" eb="3">
      <t>フクカイチョウ</t>
    </rPh>
    <phoneticPr fontId="24"/>
  </si>
  <si>
    <t>（高体連副会長）</t>
    <rPh sb="1" eb="2">
      <t>コウ</t>
    </rPh>
    <rPh sb="2" eb="3">
      <t>タイ</t>
    </rPh>
    <rPh sb="3" eb="4">
      <t>レン</t>
    </rPh>
    <rPh sb="4" eb="5">
      <t>フク</t>
    </rPh>
    <rPh sb="5" eb="6">
      <t>カイ</t>
    </rPh>
    <rPh sb="6" eb="7">
      <t>チョウ</t>
    </rPh>
    <phoneticPr fontId="24"/>
  </si>
  <si>
    <t>（　　　 同　　　　）</t>
    <phoneticPr fontId="24"/>
  </si>
  <si>
    <t>後藤　光康</t>
    <rPh sb="0" eb="2">
      <t>ゴトウ</t>
    </rPh>
    <rPh sb="3" eb="4">
      <t>ヒカル</t>
    </rPh>
    <rPh sb="4" eb="5">
      <t>ヤス</t>
    </rPh>
    <phoneticPr fontId="24"/>
  </si>
  <si>
    <t>津田　亘彦</t>
    <rPh sb="0" eb="2">
      <t>ツダ</t>
    </rPh>
    <rPh sb="3" eb="4">
      <t>ワタル</t>
    </rPh>
    <rPh sb="4" eb="5">
      <t>ヒコ</t>
    </rPh>
    <phoneticPr fontId="24"/>
  </si>
  <si>
    <t>白鳥　寿</t>
    <rPh sb="0" eb="2">
      <t>シラトリ</t>
    </rPh>
    <rPh sb="3" eb="4">
      <t>コトブキ</t>
    </rPh>
    <phoneticPr fontId="24"/>
  </si>
  <si>
    <t>（柏陵高校長）</t>
    <rPh sb="1" eb="3">
      <t>ハクリョウ</t>
    </rPh>
    <rPh sb="3" eb="5">
      <t>コウコウ</t>
    </rPh>
    <rPh sb="4" eb="5">
      <t>セイコウ</t>
    </rPh>
    <rPh sb="5" eb="6">
      <t>チョウ</t>
    </rPh>
    <phoneticPr fontId="24"/>
  </si>
  <si>
    <t>（千葉女子高校長）</t>
    <rPh sb="1" eb="5">
      <t>チバジョシ</t>
    </rPh>
    <rPh sb="5" eb="7">
      <t>コウコウ</t>
    </rPh>
    <rPh sb="7" eb="8">
      <t>チョウ</t>
    </rPh>
    <phoneticPr fontId="24"/>
  </si>
  <si>
    <t>（生浜高校長）</t>
    <rPh sb="1" eb="3">
      <t>オイハマ</t>
    </rPh>
    <rPh sb="3" eb="5">
      <t>コウコウ</t>
    </rPh>
    <rPh sb="5" eb="6">
      <t>チョウ</t>
    </rPh>
    <phoneticPr fontId="24"/>
  </si>
  <si>
    <t>（専門部長）</t>
    <rPh sb="1" eb="3">
      <t>センモン</t>
    </rPh>
    <rPh sb="3" eb="5">
      <t>ブチョウ</t>
    </rPh>
    <phoneticPr fontId="24"/>
  </si>
  <si>
    <t>岩永　永</t>
    <rPh sb="0" eb="2">
      <t>イワナガ</t>
    </rPh>
    <rPh sb="3" eb="4">
      <t>エイ</t>
    </rPh>
    <phoneticPr fontId="24"/>
  </si>
  <si>
    <t>石井　航太郎</t>
    <rPh sb="0" eb="2">
      <t>イシイ</t>
    </rPh>
    <rPh sb="3" eb="6">
      <t>コウタロウ</t>
    </rPh>
    <phoneticPr fontId="24"/>
  </si>
  <si>
    <t>和田　潤子</t>
    <rPh sb="0" eb="2">
      <t>ワダ</t>
    </rPh>
    <rPh sb="3" eb="5">
      <t>ジュンコ</t>
    </rPh>
    <phoneticPr fontId="24"/>
  </si>
  <si>
    <t>（幕張総合高校長）</t>
    <rPh sb="1" eb="5">
      <t>マクハリソウゴウ</t>
    </rPh>
    <rPh sb="5" eb="7">
      <t>コウコウ</t>
    </rPh>
    <phoneticPr fontId="24"/>
  </si>
  <si>
    <t>（桜林高校長）</t>
    <rPh sb="1" eb="2">
      <t>サクラ</t>
    </rPh>
    <rPh sb="2" eb="3">
      <t>ハヤシ</t>
    </rPh>
    <rPh sb="3" eb="5">
      <t>コウコウ</t>
    </rPh>
    <rPh sb="5" eb="6">
      <t>チョウ</t>
    </rPh>
    <phoneticPr fontId="24"/>
  </si>
  <si>
    <t>（千葉南高校長）</t>
    <rPh sb="1" eb="4">
      <t>チバミナミ</t>
    </rPh>
    <rPh sb="4" eb="6">
      <t>コウコウ</t>
    </rPh>
    <rPh sb="6" eb="7">
      <t>チョウ</t>
    </rPh>
    <phoneticPr fontId="24"/>
  </si>
  <si>
    <t>大会委員長</t>
    <rPh sb="0" eb="2">
      <t>タイカイ</t>
    </rPh>
    <rPh sb="2" eb="5">
      <t>イインチョウ</t>
    </rPh>
    <phoneticPr fontId="24"/>
  </si>
  <si>
    <t>榎枝　孝洋</t>
    <phoneticPr fontId="24"/>
  </si>
  <si>
    <t>大会副委員長</t>
    <rPh sb="0" eb="2">
      <t>タイカイ</t>
    </rPh>
    <rPh sb="2" eb="6">
      <t>フクイインチョウ</t>
    </rPh>
    <phoneticPr fontId="24"/>
  </si>
  <si>
    <t>（高体連事務局長）</t>
    <rPh sb="1" eb="2">
      <t>コウ</t>
    </rPh>
    <rPh sb="2" eb="3">
      <t>タイ</t>
    </rPh>
    <rPh sb="3" eb="4">
      <t>レン</t>
    </rPh>
    <rPh sb="4" eb="6">
      <t>ジム</t>
    </rPh>
    <rPh sb="6" eb="8">
      <t>キョクチョウ</t>
    </rPh>
    <phoneticPr fontId="24"/>
  </si>
  <si>
    <t>（専門部委員長）</t>
    <rPh sb="1" eb="3">
      <t>センモン</t>
    </rPh>
    <rPh sb="3" eb="4">
      <t>ブ</t>
    </rPh>
    <rPh sb="4" eb="7">
      <t>イインチョウ</t>
    </rPh>
    <phoneticPr fontId="24"/>
  </si>
  <si>
    <t>（競技協会理事長）</t>
    <rPh sb="1" eb="3">
      <t>キョウギ</t>
    </rPh>
    <rPh sb="3" eb="5">
      <t>キョウカイ</t>
    </rPh>
    <rPh sb="5" eb="8">
      <t>リジチョウ</t>
    </rPh>
    <phoneticPr fontId="24"/>
  </si>
  <si>
    <t>麻野　貴宏</t>
    <rPh sb="0" eb="1">
      <t>アサ</t>
    </rPh>
    <rPh sb="1" eb="2">
      <t>ノ</t>
    </rPh>
    <rPh sb="3" eb="4">
      <t>タカ</t>
    </rPh>
    <rPh sb="4" eb="5">
      <t>ヒロシ</t>
    </rPh>
    <phoneticPr fontId="24"/>
  </si>
  <si>
    <t>原田　貢佑</t>
    <rPh sb="0" eb="2">
      <t>ハラダ</t>
    </rPh>
    <rPh sb="3" eb="5">
      <t>ミツグスケ</t>
    </rPh>
    <phoneticPr fontId="24"/>
  </si>
  <si>
    <t>天野　雅司</t>
    <rPh sb="0" eb="2">
      <t>アマノ</t>
    </rPh>
    <rPh sb="3" eb="5">
      <t>マサシ</t>
    </rPh>
    <phoneticPr fontId="24"/>
  </si>
  <si>
    <t>委員</t>
    <rPh sb="0" eb="2">
      <t>イイン</t>
    </rPh>
    <phoneticPr fontId="24"/>
  </si>
  <si>
    <t>高体連空手道専門部各顧問</t>
    <rPh sb="0" eb="1">
      <t>コウ</t>
    </rPh>
    <rPh sb="1" eb="2">
      <t>タイ</t>
    </rPh>
    <rPh sb="2" eb="3">
      <t>レン</t>
    </rPh>
    <rPh sb="3" eb="5">
      <t>カラテ</t>
    </rPh>
    <rPh sb="5" eb="6">
      <t>ドウ</t>
    </rPh>
    <rPh sb="6" eb="8">
      <t>センモン</t>
    </rPh>
    <rPh sb="8" eb="9">
      <t>ブ</t>
    </rPh>
    <rPh sb="9" eb="12">
      <t>カクコモン</t>
    </rPh>
    <phoneticPr fontId="24"/>
  </si>
  <si>
    <t>競技役員</t>
    <rPh sb="0" eb="2">
      <t>キョウギ</t>
    </rPh>
    <rPh sb="2" eb="4">
      <t>ヤクイン</t>
    </rPh>
    <phoneticPr fontId="24"/>
  </si>
  <si>
    <t>プログラム作成</t>
    <rPh sb="5" eb="7">
      <t>サクセイ</t>
    </rPh>
    <phoneticPr fontId="24"/>
  </si>
  <si>
    <t>飯野</t>
    <rPh sb="0" eb="2">
      <t>イイノ</t>
    </rPh>
    <phoneticPr fontId="24"/>
  </si>
  <si>
    <t>印刷　　飯野</t>
    <rPh sb="0" eb="2">
      <t>インサツ</t>
    </rPh>
    <rPh sb="4" eb="6">
      <t>イイノ</t>
    </rPh>
    <phoneticPr fontId="24"/>
  </si>
  <si>
    <t>コート作成</t>
    <rPh sb="3" eb="5">
      <t>サクセイ</t>
    </rPh>
    <phoneticPr fontId="24"/>
  </si>
  <si>
    <t>全学校で協力して行う</t>
    <rPh sb="0" eb="1">
      <t>ゼン</t>
    </rPh>
    <rPh sb="1" eb="3">
      <t>ガッコウ</t>
    </rPh>
    <rPh sb="4" eb="6">
      <t>キョウリョク</t>
    </rPh>
    <rPh sb="8" eb="9">
      <t>オコナ</t>
    </rPh>
    <phoneticPr fontId="24"/>
  </si>
  <si>
    <t>コート係</t>
    <rPh sb="3" eb="4">
      <t>カカリ</t>
    </rPh>
    <phoneticPr fontId="24"/>
  </si>
  <si>
    <t>B　秀明八千代</t>
    <phoneticPr fontId="24"/>
  </si>
  <si>
    <t>ｺｰﾄ補助</t>
    <rPh sb="3" eb="5">
      <t>ホジョ</t>
    </rPh>
    <phoneticPr fontId="24"/>
  </si>
  <si>
    <t>１日目</t>
    <phoneticPr fontId="24"/>
  </si>
  <si>
    <t>齋藤（長生）</t>
    <rPh sb="0" eb="2">
      <t>サイトウ</t>
    </rPh>
    <rPh sb="3" eb="5">
      <t>ナガオ</t>
    </rPh>
    <phoneticPr fontId="24"/>
  </si>
  <si>
    <t>中村 （秀明）</t>
    <rPh sb="0" eb="2">
      <t>ナカムラ</t>
    </rPh>
    <rPh sb="4" eb="6">
      <t>シュウメイ</t>
    </rPh>
    <phoneticPr fontId="24"/>
  </si>
  <si>
    <t>岡野（長生）</t>
    <rPh sb="0" eb="2">
      <t>オカノ</t>
    </rPh>
    <rPh sb="3" eb="4">
      <t>ナガ</t>
    </rPh>
    <rPh sb="4" eb="5">
      <t>イ</t>
    </rPh>
    <phoneticPr fontId="24"/>
  </si>
  <si>
    <t>近藤（秀明）</t>
    <rPh sb="0" eb="2">
      <t>コンドウ</t>
    </rPh>
    <rPh sb="3" eb="5">
      <t>シュウメイ</t>
    </rPh>
    <phoneticPr fontId="24"/>
  </si>
  <si>
    <t>宮負（市立銚子）</t>
    <rPh sb="0" eb="1">
      <t>ミヤ</t>
    </rPh>
    <rPh sb="1" eb="2">
      <t>マ</t>
    </rPh>
    <rPh sb="3" eb="7">
      <t>イチリツチョウシ</t>
    </rPh>
    <phoneticPr fontId="24"/>
  </si>
  <si>
    <t>2日目</t>
    <rPh sb="1" eb="2">
      <t>ニチ</t>
    </rPh>
    <rPh sb="2" eb="3">
      <t>メ</t>
    </rPh>
    <phoneticPr fontId="24"/>
  </si>
  <si>
    <t>中村（秀明）</t>
    <rPh sb="0" eb="2">
      <t>ナカムラ</t>
    </rPh>
    <rPh sb="3" eb="5">
      <t>シュウメイ</t>
    </rPh>
    <phoneticPr fontId="24"/>
  </si>
  <si>
    <t>受付</t>
    <rPh sb="0" eb="2">
      <t>ウケツケ</t>
    </rPh>
    <phoneticPr fontId="24"/>
  </si>
  <si>
    <t>花田（日体大柏）</t>
    <rPh sb="0" eb="2">
      <t>ハナダ</t>
    </rPh>
    <rPh sb="3" eb="6">
      <t>ニッタイダイ</t>
    </rPh>
    <rPh sb="6" eb="7">
      <t>カシワ</t>
    </rPh>
    <phoneticPr fontId="24"/>
  </si>
  <si>
    <t>富澤（日体大柏）</t>
    <rPh sb="0" eb="2">
      <t>トミザワ</t>
    </rPh>
    <rPh sb="3" eb="6">
      <t>ニッタイダイ</t>
    </rPh>
    <rPh sb="6" eb="7">
      <t>カシワ</t>
    </rPh>
    <phoneticPr fontId="24"/>
  </si>
  <si>
    <t>試合用具・備品</t>
    <rPh sb="0" eb="2">
      <t>シアイ</t>
    </rPh>
    <rPh sb="2" eb="4">
      <t>ヨウグ</t>
    </rPh>
    <rPh sb="5" eb="7">
      <t>ビヒン</t>
    </rPh>
    <phoneticPr fontId="24"/>
  </si>
  <si>
    <t>試合用具</t>
    <rPh sb="0" eb="2">
      <t>シアイ</t>
    </rPh>
    <rPh sb="2" eb="4">
      <t>ヨウグ</t>
    </rPh>
    <phoneticPr fontId="24"/>
  </si>
  <si>
    <t>市立銚子　佐原</t>
    <rPh sb="0" eb="4">
      <t>イチリツチョウシ</t>
    </rPh>
    <rPh sb="5" eb="7">
      <t>サワラ</t>
    </rPh>
    <phoneticPr fontId="24"/>
  </si>
  <si>
    <t>救急用具</t>
    <rPh sb="0" eb="2">
      <t>キュウキュウ</t>
    </rPh>
    <rPh sb="2" eb="4">
      <t>ヨウグ</t>
    </rPh>
    <phoneticPr fontId="24"/>
  </si>
  <si>
    <t>横断幕</t>
    <rPh sb="0" eb="3">
      <t>オウダンマク</t>
    </rPh>
    <phoneticPr fontId="24"/>
  </si>
  <si>
    <t>進行</t>
    <rPh sb="0" eb="2">
      <t>シンコウ</t>
    </rPh>
    <phoneticPr fontId="24"/>
  </si>
  <si>
    <t>福山（東金）</t>
    <rPh sb="0" eb="2">
      <t>フクヤマ</t>
    </rPh>
    <rPh sb="3" eb="5">
      <t>トウガネ</t>
    </rPh>
    <phoneticPr fontId="24"/>
  </si>
  <si>
    <t>平（敬愛学園）</t>
    <rPh sb="0" eb="1">
      <t>タイラ</t>
    </rPh>
    <rPh sb="2" eb="6">
      <t>ケイアイガクエン</t>
    </rPh>
    <phoneticPr fontId="24"/>
  </si>
  <si>
    <t>記録</t>
    <rPh sb="0" eb="2">
      <t>キロク</t>
    </rPh>
    <phoneticPr fontId="24"/>
  </si>
  <si>
    <t>飯野（昭和学院）</t>
    <rPh sb="0" eb="2">
      <t>イイノ</t>
    </rPh>
    <rPh sb="3" eb="7">
      <t>ショウワガクイン</t>
    </rPh>
    <phoneticPr fontId="24"/>
  </si>
  <si>
    <t>綿貫（東総工）</t>
  </si>
  <si>
    <t>審判構成</t>
    <rPh sb="0" eb="2">
      <t>シンパン</t>
    </rPh>
    <rPh sb="2" eb="4">
      <t>コウセイ</t>
    </rPh>
    <phoneticPr fontId="24"/>
  </si>
  <si>
    <t>三觜(渋谷幕張)</t>
    <rPh sb="0" eb="2">
      <t>ミツハシ</t>
    </rPh>
    <phoneticPr fontId="24"/>
  </si>
  <si>
    <t>広報　</t>
    <rPh sb="0" eb="2">
      <t>コウホウ</t>
    </rPh>
    <phoneticPr fontId="24"/>
  </si>
  <si>
    <t>岡野(長生)</t>
    <rPh sb="0" eb="2">
      <t>オカノ</t>
    </rPh>
    <phoneticPr fontId="24"/>
  </si>
  <si>
    <t>式　　　　　典</t>
    <rPh sb="0" eb="1">
      <t>シキ</t>
    </rPh>
    <rPh sb="6" eb="7">
      <t>テン</t>
    </rPh>
    <phoneticPr fontId="24"/>
  </si>
  <si>
    <t>坂本（成東）</t>
    <rPh sb="0" eb="2">
      <t>サカモト</t>
    </rPh>
    <rPh sb="3" eb="5">
      <t>ナルトウ</t>
    </rPh>
    <phoneticPr fontId="24"/>
  </si>
  <si>
    <t>大会ドクター</t>
    <rPh sb="0" eb="2">
      <t>タイカイ</t>
    </rPh>
    <phoneticPr fontId="24"/>
  </si>
  <si>
    <t>松山先生</t>
    <rPh sb="0" eb="2">
      <t>マツヤマ</t>
    </rPh>
    <rPh sb="2" eb="4">
      <t>センセイ</t>
    </rPh>
    <phoneticPr fontId="24"/>
  </si>
  <si>
    <t>弁当</t>
    <rPh sb="0" eb="2">
      <t>ベントウ</t>
    </rPh>
    <phoneticPr fontId="24"/>
  </si>
  <si>
    <t>　　練習のコート割り当て（ステージを正面に見ます）</t>
    <rPh sb="2" eb="4">
      <t>レンシュウ</t>
    </rPh>
    <rPh sb="8" eb="9">
      <t>ワ</t>
    </rPh>
    <rPh sb="10" eb="11">
      <t>ア</t>
    </rPh>
    <rPh sb="18" eb="20">
      <t>ショウメン</t>
    </rPh>
    <rPh sb="21" eb="22">
      <t>ミ</t>
    </rPh>
    <phoneticPr fontId="24"/>
  </si>
  <si>
    <t>A右　長生　成田　千葉経済　木更津総合　佐原　渋谷幕張</t>
    <rPh sb="1" eb="2">
      <t>ミギ</t>
    </rPh>
    <rPh sb="3" eb="5">
      <t>チョウセイ</t>
    </rPh>
    <rPh sb="6" eb="8">
      <t>ナリタ</t>
    </rPh>
    <rPh sb="9" eb="13">
      <t>チバケイザイ</t>
    </rPh>
    <rPh sb="14" eb="19">
      <t>キサラヅソウゴウ</t>
    </rPh>
    <rPh sb="20" eb="22">
      <t>サワラ</t>
    </rPh>
    <rPh sb="23" eb="27">
      <t>シブヤマクハリ</t>
    </rPh>
    <phoneticPr fontId="24"/>
  </si>
  <si>
    <t>入館指導</t>
    <rPh sb="0" eb="2">
      <t>ニュウカン</t>
    </rPh>
    <rPh sb="2" eb="4">
      <t>シドウ</t>
    </rPh>
    <phoneticPr fontId="24"/>
  </si>
  <si>
    <t>西野（麗澤）</t>
    <rPh sb="0" eb="2">
      <t>ニシノ</t>
    </rPh>
    <rPh sb="3" eb="5">
      <t>レイタク</t>
    </rPh>
    <phoneticPr fontId="24"/>
  </si>
  <si>
    <r>
      <t>A</t>
    </r>
    <r>
      <rPr>
        <sz val="11"/>
        <color rgb="FF000000"/>
        <rFont val="ＭＳ ゴシック"/>
        <family val="3"/>
        <charset val="128"/>
      </rPr>
      <t>　日体大柏</t>
    </r>
    <rPh sb="2" eb="5">
      <t>ニッタイダイ</t>
    </rPh>
    <rPh sb="5" eb="6">
      <t>カシワ</t>
    </rPh>
    <phoneticPr fontId="24"/>
  </si>
  <si>
    <r>
      <t>B</t>
    </r>
    <r>
      <rPr>
        <sz val="11"/>
        <color rgb="FF000000"/>
        <rFont val="ＭＳ ゴシック"/>
        <family val="3"/>
        <charset val="128"/>
      </rPr>
      <t>　木更津総合</t>
    </r>
    <rPh sb="2" eb="7">
      <t>キサラヅソウゴウ</t>
    </rPh>
    <phoneticPr fontId="24"/>
  </si>
  <si>
    <t>２日目</t>
    <phoneticPr fontId="24"/>
  </si>
  <si>
    <t>安間（習志野）</t>
    <rPh sb="0" eb="2">
      <t>ヤスマ</t>
    </rPh>
    <rPh sb="3" eb="6">
      <t>ナラシノ</t>
    </rPh>
    <phoneticPr fontId="24"/>
  </si>
  <si>
    <t>渡辺（茂原樟陽）</t>
    <rPh sb="0" eb="2">
      <t>ワタナベ</t>
    </rPh>
    <rPh sb="3" eb="5">
      <t>モバラ</t>
    </rPh>
    <rPh sb="5" eb="7">
      <t>ショウヨウ</t>
    </rPh>
    <phoneticPr fontId="16"/>
  </si>
  <si>
    <t>関口（西武台千葉）</t>
    <rPh sb="0" eb="2">
      <t>セキグチ</t>
    </rPh>
    <rPh sb="3" eb="8">
      <t>セイブダイチバ</t>
    </rPh>
    <phoneticPr fontId="24"/>
  </si>
  <si>
    <t>小林（千葉南）・関口（西武台千葉）</t>
    <rPh sb="0" eb="2">
      <t>コバヤシ</t>
    </rPh>
    <rPh sb="3" eb="6">
      <t>チバミナミ</t>
    </rPh>
    <rPh sb="8" eb="10">
      <t>セキグチ</t>
    </rPh>
    <rPh sb="11" eb="16">
      <t>セイブダイチバ</t>
    </rPh>
    <phoneticPr fontId="24"/>
  </si>
  <si>
    <t>尾形（成田）</t>
    <rPh sb="0" eb="2">
      <t>オガタ</t>
    </rPh>
    <rPh sb="3" eb="5">
      <t>ナリタ</t>
    </rPh>
    <phoneticPr fontId="16"/>
  </si>
  <si>
    <r>
      <rPr>
        <sz val="11"/>
        <color rgb="FF000000"/>
        <rFont val="ＭＳ ゴシック"/>
        <family val="3"/>
        <charset val="128"/>
      </rPr>
      <t>＊県武道館運営業務　４～６地区　　　　駐車場入口：　　　</t>
    </r>
    <r>
      <rPr>
        <sz val="11"/>
        <color rgb="FF000000"/>
        <rFont val="Calibri"/>
        <family val="2"/>
        <scheme val="minor"/>
      </rPr>
      <t xml:space="preserve">  </t>
    </r>
    <r>
      <rPr>
        <sz val="11"/>
        <color rgb="FF000000"/>
        <rFont val="ＭＳ ゴシック"/>
        <family val="3"/>
        <charset val="128"/>
      </rPr>
      <t>開館時：　　　　閉館時：　　　　　</t>
    </r>
    <phoneticPr fontId="24"/>
  </si>
  <si>
    <r>
      <t>A</t>
    </r>
    <r>
      <rPr>
        <sz val="11"/>
        <color rgb="FF000000"/>
        <rFont val="ＭＳ ゴシック"/>
        <family val="3"/>
        <charset val="128"/>
      </rPr>
      <t>　拓大紅陵</t>
    </r>
    <phoneticPr fontId="24"/>
  </si>
  <si>
    <t>女子
A①6人</t>
    <rPh sb="0" eb="2">
      <t>ジョシ</t>
    </rPh>
    <rPh sb="6" eb="7">
      <t>ニン</t>
    </rPh>
    <phoneticPr fontId="16"/>
  </si>
  <si>
    <t>男子
B①6人</t>
    <rPh sb="0" eb="2">
      <t>ダンシ</t>
    </rPh>
    <rPh sb="6" eb="7">
      <t>ニン</t>
    </rPh>
    <phoneticPr fontId="16"/>
  </si>
  <si>
    <t>ｷｹﾝ</t>
    <phoneticPr fontId="16"/>
  </si>
  <si>
    <t>ｷｹﾝ</t>
    <phoneticPr fontId="16"/>
  </si>
  <si>
    <t>バッサイダイ</t>
  </si>
  <si>
    <t>ジオン</t>
  </si>
  <si>
    <t>クルルンファ</t>
  </si>
  <si>
    <t>チントウ</t>
  </si>
  <si>
    <t>カンクウダイ</t>
  </si>
  <si>
    <t>ニーパイポ</t>
  </si>
  <si>
    <t>ｷｹﾝ</t>
    <phoneticPr fontId="16"/>
  </si>
  <si>
    <t>エンピ</t>
  </si>
  <si>
    <t>セーパイ</t>
  </si>
  <si>
    <t>カンクウショウ</t>
  </si>
  <si>
    <t>(女子個人形抽選待ち5分)
男子個人形1ラウンド</t>
    <rPh sb="1" eb="3">
      <t>ジョシ</t>
    </rPh>
    <rPh sb="3" eb="6">
      <t>コジンカタ</t>
    </rPh>
    <rPh sb="6" eb="8">
      <t>チュウセン</t>
    </rPh>
    <rPh sb="8" eb="9">
      <t>マ</t>
    </rPh>
    <rPh sb="11" eb="12">
      <t>フン</t>
    </rPh>
    <phoneticPr fontId="16"/>
  </si>
  <si>
    <t>女子個人形1ラウンド</t>
    <phoneticPr fontId="16"/>
  </si>
  <si>
    <t>クーシャンクー</t>
  </si>
  <si>
    <t>ｷｹﾝ</t>
    <phoneticPr fontId="16"/>
  </si>
  <si>
    <t>セイエンチン</t>
  </si>
  <si>
    <t>チャタンヤラクーサンクー</t>
  </si>
  <si>
    <t>ゴジュウシホショウ</t>
  </si>
  <si>
    <t>ウンスー</t>
  </si>
  <si>
    <t>コウソウクンダイ</t>
  </si>
  <si>
    <t>パープーレン</t>
  </si>
  <si>
    <t>トマリバッサイ</t>
  </si>
  <si>
    <t>ガンカク</t>
  </si>
  <si>
    <t>スーパーリンペイ</t>
  </si>
  <si>
    <t>アーナン</t>
  </si>
  <si>
    <r>
      <t xml:space="preserve">4
</t>
    </r>
    <r>
      <rPr>
        <b/>
        <sz val="9"/>
        <color theme="1"/>
        <rFont val="Calibri"/>
        <family val="2"/>
        <scheme val="minor"/>
      </rPr>
      <t>(</t>
    </r>
    <r>
      <rPr>
        <b/>
        <sz val="9"/>
        <color theme="1"/>
        <rFont val="Calibri"/>
        <family val="3"/>
        <charset val="128"/>
        <scheme val="minor"/>
      </rPr>
      <t>同点上</t>
    </r>
    <r>
      <rPr>
        <b/>
        <sz val="9"/>
        <color theme="1"/>
        <rFont val="Calibri"/>
        <family val="2"/>
        <scheme val="minor"/>
      </rPr>
      <t>)</t>
    </r>
    <rPh sb="3" eb="5">
      <t>ドウテン</t>
    </rPh>
    <rPh sb="5" eb="6">
      <t>ウエ</t>
    </rPh>
    <phoneticPr fontId="16"/>
  </si>
  <si>
    <r>
      <t xml:space="preserve">4
</t>
    </r>
    <r>
      <rPr>
        <b/>
        <sz val="9"/>
        <color theme="1"/>
        <rFont val="Calibri"/>
        <family val="2"/>
        <scheme val="minor"/>
      </rPr>
      <t>(</t>
    </r>
    <r>
      <rPr>
        <b/>
        <sz val="9"/>
        <color theme="1"/>
        <rFont val="Calibri"/>
        <family val="3"/>
        <charset val="128"/>
        <scheme val="minor"/>
      </rPr>
      <t>同点下</t>
    </r>
    <r>
      <rPr>
        <b/>
        <sz val="9"/>
        <color theme="1"/>
        <rFont val="Calibri"/>
        <family val="2"/>
        <scheme val="minor"/>
      </rPr>
      <t>)</t>
    </r>
    <rPh sb="3" eb="5">
      <t>ドウテン</t>
    </rPh>
    <rPh sb="5" eb="6">
      <t>シタ</t>
    </rPh>
    <phoneticPr fontId="16"/>
  </si>
  <si>
    <t>トマリバッサイ</t>
    <phoneticPr fontId="16"/>
  </si>
  <si>
    <t>第６位</t>
    <phoneticPr fontId="16"/>
  </si>
  <si>
    <t>第６位</t>
    <phoneticPr fontId="16"/>
  </si>
  <si>
    <r>
      <t>0</t>
    </r>
    <r>
      <rPr>
        <sz val="9"/>
        <color indexed="8"/>
        <rFont val="Calibri"/>
        <family val="3"/>
        <charset val="128"/>
        <scheme val="minor"/>
      </rPr>
      <t>判勝</t>
    </r>
    <rPh sb="1" eb="2">
      <t>ハン</t>
    </rPh>
    <rPh sb="2" eb="3">
      <t>カ</t>
    </rPh>
    <phoneticPr fontId="16"/>
  </si>
  <si>
    <t>3判勝</t>
    <rPh sb="1" eb="2">
      <t>ハン</t>
    </rPh>
    <rPh sb="2" eb="3">
      <t>カ</t>
    </rPh>
    <phoneticPr fontId="16"/>
  </si>
  <si>
    <r>
      <t xml:space="preserve">女子
　R1:A1～A6
　R2:A7～A22
　　目安～14:40
　R3:A23～30
　　目安～15:15
　R4:A31～A34
　　目安～ </t>
    </r>
    <r>
      <rPr>
        <strike/>
        <sz val="7"/>
        <color theme="1"/>
        <rFont val="MS PGothic"/>
        <family val="3"/>
        <charset val="128"/>
      </rPr>
      <t>16:00</t>
    </r>
    <r>
      <rPr>
        <sz val="7"/>
        <color theme="1"/>
        <rFont val="MS PGothic"/>
        <family val="3"/>
        <charset val="128"/>
      </rPr>
      <t xml:space="preserve">
　　　　　　　15:35</t>
    </r>
    <rPh sb="0" eb="2">
      <t>ジョシ</t>
    </rPh>
    <rPh sb="26" eb="28">
      <t>メヤス</t>
    </rPh>
    <rPh sb="48" eb="50">
      <t>メヤス</t>
    </rPh>
    <rPh sb="71" eb="73">
      <t>メヤス</t>
    </rPh>
    <phoneticPr fontId="16"/>
  </si>
  <si>
    <t>0判勝</t>
    <rPh sb="1" eb="2">
      <t>ハン</t>
    </rPh>
    <rPh sb="2" eb="3">
      <t>カ</t>
    </rPh>
    <phoneticPr fontId="16"/>
  </si>
  <si>
    <t>メモ：
ノンストップだったので審判の先生方が相当お疲れでした……</t>
    <rPh sb="22" eb="24">
      <t>ソウトウ</t>
    </rPh>
    <rPh sb="25" eb="26">
      <t>ツカ</t>
    </rPh>
    <phoneticPr fontId="16"/>
  </si>
  <si>
    <t>齊藤　光咲</t>
    <phoneticPr fontId="16"/>
  </si>
  <si>
    <t>日体大柏</t>
    <rPh sb="0" eb="4">
      <t>ニッタイダイカシワ</t>
    </rPh>
    <phoneticPr fontId="16"/>
  </si>
  <si>
    <t>秀明八千代</t>
    <rPh sb="0" eb="5">
      <t>シュウメイヤチヨ</t>
    </rPh>
    <phoneticPr fontId="16"/>
  </si>
  <si>
    <t>習志野</t>
    <rPh sb="0" eb="3">
      <t>ナラシノ</t>
    </rPh>
    <phoneticPr fontId="16"/>
  </si>
  <si>
    <t>拓大紅陵</t>
    <rPh sb="0" eb="4">
      <t>タクダイコウリョウ</t>
    </rPh>
    <phoneticPr fontId="16"/>
  </si>
  <si>
    <t>秀明八千代</t>
    <phoneticPr fontId="16"/>
  </si>
  <si>
    <t>秀明八千代</t>
    <phoneticPr fontId="16"/>
  </si>
  <si>
    <t>A左　秀明八千代　西武台千葉　東総工業　敬愛学園　昭和学院
　　　　↑memo:実際には独占</t>
    <rPh sb="1" eb="2">
      <t>ヒダリ</t>
    </rPh>
    <rPh sb="3" eb="8">
      <t>シュウメイヤチヨ</t>
    </rPh>
    <rPh sb="9" eb="14">
      <t>セイブダイチバ</t>
    </rPh>
    <rPh sb="15" eb="19">
      <t>トウソウコウギョウ</t>
    </rPh>
    <rPh sb="20" eb="24">
      <t>ケイアイガクエン</t>
    </rPh>
    <rPh sb="25" eb="29">
      <t>ショウワガクイン</t>
    </rPh>
    <rPh sb="40" eb="42">
      <t>ジッサイ</t>
    </rPh>
    <rPh sb="44" eb="46">
      <t>ドクセン</t>
    </rPh>
    <phoneticPr fontId="24"/>
  </si>
  <si>
    <t>練習段階から参加する生徒数で割り当てを行わないと実態を反映しない</t>
    <rPh sb="0" eb="2">
      <t>レンシュウ</t>
    </rPh>
    <rPh sb="2" eb="4">
      <t>ダンカイ</t>
    </rPh>
    <rPh sb="6" eb="8">
      <t>サンカ</t>
    </rPh>
    <rPh sb="10" eb="13">
      <t>セイトスウ</t>
    </rPh>
    <rPh sb="14" eb="15">
      <t>ワ</t>
    </rPh>
    <rPh sb="16" eb="17">
      <t>ア</t>
    </rPh>
    <rPh sb="19" eb="20">
      <t>オコナ</t>
    </rPh>
    <rPh sb="24" eb="26">
      <t>ジッタイ</t>
    </rPh>
    <rPh sb="27" eb="29">
      <t>ハンエイ</t>
    </rPh>
    <phoneticPr fontId="16"/>
  </si>
  <si>
    <t>防具庫係</t>
    <rPh sb="0" eb="1">
      <t>ボウ</t>
    </rPh>
    <rPh sb="1" eb="2">
      <t>グ</t>
    </rPh>
    <rPh sb="2" eb="3">
      <t>コ</t>
    </rPh>
    <rPh sb="3" eb="4">
      <t>カカリ</t>
    </rPh>
    <phoneticPr fontId="24"/>
  </si>
  <si>
    <r>
      <rPr>
        <sz val="11"/>
        <color rgb="FF000000"/>
        <rFont val="Calibri"/>
        <family val="3"/>
        <charset val="128"/>
        <scheme val="minor"/>
      </rPr>
      <t>（　　</t>
    </r>
    <r>
      <rPr>
        <sz val="11"/>
        <color rgb="FF000000"/>
        <rFont val="Calibri"/>
        <family val="3"/>
        <charset val="128"/>
        <scheme val="minor"/>
      </rPr>
      <t>同　　）</t>
    </r>
    <phoneticPr fontId="24"/>
  </si>
  <si>
    <t>B右　習志野　成東　麗澤　拓大紅陵　八千代松陰
　　　　　　　　　　　　　　　　　　↑memo:実際には小道場で練習</t>
    <rPh sb="1" eb="2">
      <t>ミギ</t>
    </rPh>
    <rPh sb="3" eb="6">
      <t>ナラシノ</t>
    </rPh>
    <rPh sb="7" eb="9">
      <t>ナルトウ</t>
    </rPh>
    <rPh sb="10" eb="12">
      <t>レイタク</t>
    </rPh>
    <rPh sb="13" eb="17">
      <t>タクダイコウリョウ</t>
    </rPh>
    <rPh sb="18" eb="23">
      <t>ヤチヨショウイン</t>
    </rPh>
    <rPh sb="52" eb="55">
      <t>ショウドウジョウ</t>
    </rPh>
    <rPh sb="56" eb="58">
      <t>レンシュウ</t>
    </rPh>
    <phoneticPr fontId="24"/>
  </si>
  <si>
    <t>B左  日体大柏　市立銚子　船橋東　千葉南　　東金
　　　↑memo:実際には独占</t>
    <rPh sb="1" eb="2">
      <t>ヒダリ</t>
    </rPh>
    <rPh sb="4" eb="8">
      <t>ニッタイダイカシワ</t>
    </rPh>
    <rPh sb="9" eb="11">
      <t>イチリツ</t>
    </rPh>
    <rPh sb="11" eb="13">
      <t>チョウシ</t>
    </rPh>
    <rPh sb="14" eb="16">
      <t>フナバシ</t>
    </rPh>
    <rPh sb="16" eb="17">
      <t>ヒガシ</t>
    </rPh>
    <rPh sb="18" eb="20">
      <t>チバ</t>
    </rPh>
    <rPh sb="20" eb="21">
      <t>ミナミ</t>
    </rPh>
    <rPh sb="23" eb="25">
      <t>トウガネ</t>
    </rPh>
    <rPh sb="35" eb="37">
      <t>ジッサイ</t>
    </rPh>
    <rPh sb="39" eb="41">
      <t>ドクセン</t>
    </rPh>
    <phoneticPr fontId="24"/>
  </si>
  <si>
    <t>2点数勝</t>
    <rPh sb="1" eb="3">
      <t>テンスウ</t>
    </rPh>
    <rPh sb="3" eb="4">
      <t>カ</t>
    </rPh>
    <phoneticPr fontId="16"/>
  </si>
  <si>
    <t>女子
　R1:A1～A4　10:10
　R2:A5～A8　11:45</t>
    <rPh sb="0" eb="2">
      <t>ジョシ</t>
    </rPh>
    <phoneticPr fontId="16"/>
  </si>
  <si>
    <t>男子
　R1:B1～B8 11:05
→その後B9～10</t>
    <rPh sb="0" eb="2">
      <t>ダンシ</t>
    </rPh>
    <rPh sb="22" eb="23">
      <t>ゴ</t>
    </rPh>
    <phoneticPr fontId="16"/>
  </si>
  <si>
    <t>拓大紅陵</t>
    <rPh sb="0" eb="4">
      <t>タクダイコウリョウ</t>
    </rPh>
    <phoneticPr fontId="16"/>
  </si>
  <si>
    <t>昭和学院</t>
    <rPh sb="0" eb="4">
      <t>ショウワガクイン</t>
    </rPh>
    <phoneticPr fontId="16"/>
  </si>
  <si>
    <t>成田</t>
    <rPh sb="0" eb="2">
      <t>ナリタ</t>
    </rPh>
    <phoneticPr fontId="16"/>
  </si>
  <si>
    <t>千葉南</t>
    <rPh sb="0" eb="2">
      <t>チバ</t>
    </rPh>
    <rPh sb="2" eb="3">
      <t>ミナミ</t>
    </rPh>
    <phoneticPr fontId="16"/>
  </si>
  <si>
    <t>麗澤</t>
    <rPh sb="0" eb="2">
      <t>レイタク</t>
    </rPh>
    <phoneticPr fontId="16"/>
  </si>
  <si>
    <t>千葉南</t>
    <rPh sb="0" eb="3">
      <t>チバミナミ</t>
    </rPh>
    <phoneticPr fontId="16"/>
  </si>
  <si>
    <t>市立銚子</t>
    <rPh sb="0" eb="4">
      <t>イチリツチョウシ</t>
    </rPh>
    <phoneticPr fontId="16"/>
  </si>
  <si>
    <t>日体大柏</t>
    <phoneticPr fontId="16"/>
  </si>
  <si>
    <t>習志野</t>
    <phoneticPr fontId="16"/>
  </si>
  <si>
    <t>木更津総合</t>
    <rPh sb="0" eb="5">
      <t>キサラズソウゴウ</t>
    </rPh>
    <phoneticPr fontId="16"/>
  </si>
  <si>
    <r>
      <t>2</t>
    </r>
    <r>
      <rPr>
        <sz val="11"/>
        <color indexed="8"/>
        <rFont val="Calibri"/>
        <family val="3"/>
        <charset val="128"/>
        <scheme val="minor"/>
      </rPr>
      <t>点数勝</t>
    </r>
    <rPh sb="1" eb="3">
      <t>テンスウ</t>
    </rPh>
    <rPh sb="3" eb="4">
      <t>カ</t>
    </rPh>
    <phoneticPr fontId="16"/>
  </si>
  <si>
    <r>
      <rPr>
        <strike/>
        <sz val="10"/>
        <color theme="1"/>
        <rFont val="MS PGothic"/>
        <family val="3"/>
        <charset val="128"/>
      </rPr>
      <t>10：50～11：20</t>
    </r>
    <r>
      <rPr>
        <sz val="10"/>
        <color theme="1"/>
        <rFont val="MS PGothic"/>
        <family val="3"/>
        <charset val="128"/>
      </rPr>
      <t xml:space="preserve">
12:00～12:50</t>
    </r>
    <phoneticPr fontId="16"/>
  </si>
  <si>
    <r>
      <t xml:space="preserve">男子
</t>
    </r>
    <r>
      <rPr>
        <strike/>
        <sz val="7"/>
        <color theme="1"/>
        <rFont val="MS PGothic"/>
        <family val="3"/>
        <charset val="128"/>
      </rPr>
      <t>A9～A10</t>
    </r>
    <r>
      <rPr>
        <sz val="7"/>
        <color theme="1"/>
        <rFont val="MS PGothic"/>
        <family val="3"/>
        <charset val="128"/>
      </rPr>
      <t>A9～11:55</t>
    </r>
    <rPh sb="0" eb="2">
      <t>ダンシ</t>
    </rPh>
    <phoneticPr fontId="16"/>
  </si>
  <si>
    <r>
      <t xml:space="preserve">男子
</t>
    </r>
    <r>
      <rPr>
        <strike/>
        <sz val="7"/>
        <color theme="1"/>
        <rFont val="MS PGothic"/>
        <family val="3"/>
        <charset val="128"/>
      </rPr>
      <t>B9～B10</t>
    </r>
    <r>
      <rPr>
        <sz val="7"/>
        <color theme="1"/>
        <rFont val="MS PGothic"/>
        <family val="3"/>
        <charset val="128"/>
      </rPr>
      <t>A10～11:55</t>
    </r>
    <rPh sb="0" eb="2">
      <t>ダンシ</t>
    </rPh>
    <phoneticPr fontId="16"/>
  </si>
  <si>
    <t>日体大柏</t>
    <rPh sb="0" eb="4">
      <t>ニッタイダイカシワ</t>
    </rPh>
    <phoneticPr fontId="16"/>
  </si>
  <si>
    <t>6点</t>
    <rPh sb="1" eb="2">
      <t>テン</t>
    </rPh>
    <phoneticPr fontId="16"/>
  </si>
  <si>
    <r>
      <rPr>
        <strike/>
        <sz val="10"/>
        <color theme="1"/>
        <rFont val="MS PGothic"/>
        <family val="3"/>
        <charset val="128"/>
      </rPr>
      <t>12：00～12：30</t>
    </r>
    <r>
      <rPr>
        <sz val="10"/>
        <color theme="1"/>
        <rFont val="MS PGothic"/>
        <family val="3"/>
        <charset val="128"/>
      </rPr>
      <t xml:space="preserve">
13:30～13:50</t>
    </r>
    <phoneticPr fontId="16"/>
  </si>
  <si>
    <r>
      <t>9</t>
    </r>
    <r>
      <rPr>
        <sz val="11"/>
        <color rgb="FF000000"/>
        <rFont val="Calibri"/>
        <family val="3"/>
        <charset val="128"/>
        <scheme val="minor"/>
      </rPr>
      <t>点</t>
    </r>
    <rPh sb="1" eb="2">
      <t>テン</t>
    </rPh>
    <phoneticPr fontId="16"/>
  </si>
  <si>
    <t>習志野</t>
    <rPh sb="0" eb="3">
      <t>ナラシノ</t>
    </rPh>
    <phoneticPr fontId="16"/>
  </si>
  <si>
    <t>秀明八千代</t>
    <rPh sb="0" eb="5">
      <t>シュウメイヤチヨ</t>
    </rPh>
    <phoneticPr fontId="16"/>
  </si>
  <si>
    <r>
      <t>3</t>
    </r>
    <r>
      <rPr>
        <sz val="11"/>
        <color rgb="FF000000"/>
        <rFont val="Calibri"/>
        <family val="2"/>
        <scheme val="minor"/>
      </rPr>
      <t>4</t>
    </r>
    <r>
      <rPr>
        <sz val="11"/>
        <color rgb="FF000000"/>
        <rFont val="Calibri"/>
        <family val="3"/>
        <charset val="128"/>
        <scheme val="minor"/>
      </rPr>
      <t>点</t>
    </r>
    <rPh sb="2" eb="3">
      <t>テン</t>
    </rPh>
    <phoneticPr fontId="16"/>
  </si>
  <si>
    <r>
      <t>1</t>
    </r>
    <r>
      <rPr>
        <sz val="11"/>
        <color rgb="FF000000"/>
        <rFont val="Calibri"/>
        <family val="2"/>
        <scheme val="minor"/>
      </rPr>
      <t>7</t>
    </r>
    <r>
      <rPr>
        <sz val="11"/>
        <color rgb="FF000000"/>
        <rFont val="Calibri"/>
        <family val="3"/>
        <charset val="128"/>
        <scheme val="minor"/>
      </rPr>
      <t>点</t>
    </r>
    <rPh sb="2" eb="3">
      <t>テン</t>
    </rPh>
    <phoneticPr fontId="16"/>
  </si>
  <si>
    <t>秀明八千代</t>
    <phoneticPr fontId="16"/>
  </si>
  <si>
    <r>
      <t>4</t>
    </r>
    <r>
      <rPr>
        <sz val="11"/>
        <color rgb="FF000000"/>
        <rFont val="Calibri"/>
        <family val="2"/>
        <scheme val="minor"/>
      </rPr>
      <t>0</t>
    </r>
    <r>
      <rPr>
        <sz val="11"/>
        <color rgb="FF000000"/>
        <rFont val="Calibri"/>
        <family val="3"/>
        <charset val="128"/>
        <scheme val="minor"/>
      </rPr>
      <t>点</t>
    </r>
    <rPh sb="2" eb="3">
      <t>テン</t>
    </rPh>
    <phoneticPr fontId="16"/>
  </si>
  <si>
    <r>
      <t>2</t>
    </r>
    <r>
      <rPr>
        <sz val="11"/>
        <color rgb="FF000000"/>
        <rFont val="Calibri"/>
        <family val="2"/>
        <scheme val="minor"/>
      </rPr>
      <t>1</t>
    </r>
    <r>
      <rPr>
        <sz val="11"/>
        <color rgb="FF000000"/>
        <rFont val="Calibri"/>
        <family val="3"/>
        <charset val="128"/>
        <scheme val="minor"/>
      </rPr>
      <t>点</t>
    </r>
    <rPh sb="2" eb="3">
      <t>テン</t>
    </rPh>
    <phoneticPr fontId="16"/>
  </si>
  <si>
    <r>
      <rPr>
        <strike/>
        <sz val="10"/>
        <color theme="1"/>
        <rFont val="MS PGothic"/>
        <family val="3"/>
        <charset val="128"/>
      </rPr>
      <t>12：40～13：10</t>
    </r>
    <r>
      <rPr>
        <sz val="10"/>
        <color theme="1"/>
        <rFont val="MS PGothic"/>
        <family val="3"/>
        <charset val="128"/>
      </rPr>
      <t xml:space="preserve">
13:55～14:20</t>
    </r>
    <phoneticPr fontId="16"/>
  </si>
  <si>
    <r>
      <t xml:space="preserve">初戦のチームは勝敗が決まってもすべて行う
</t>
    </r>
    <r>
      <rPr>
        <sz val="6"/>
        <color rgb="FFFF0000"/>
        <rFont val="MS PGothic"/>
        <family val="3"/>
        <charset val="128"/>
      </rPr>
      <t>memo:団体組手の
R2はR1より時間かかる。昨年より5人出場校が多く時間が大幅にズレ。</t>
    </r>
    <rPh sb="26" eb="30">
      <t>ダンタイクミテ</t>
    </rPh>
    <rPh sb="39" eb="41">
      <t>ジカン</t>
    </rPh>
    <rPh sb="45" eb="47">
      <t>サクネン</t>
    </rPh>
    <rPh sb="50" eb="51">
      <t>ニン</t>
    </rPh>
    <rPh sb="51" eb="53">
      <t>シュツジョウ</t>
    </rPh>
    <rPh sb="53" eb="54">
      <t>コウ</t>
    </rPh>
    <rPh sb="55" eb="56">
      <t>オオ</t>
    </rPh>
    <rPh sb="57" eb="59">
      <t>ジカン</t>
    </rPh>
    <rPh sb="60" eb="62">
      <t>オオハバ</t>
    </rPh>
    <phoneticPr fontId="16"/>
  </si>
  <si>
    <t>成田　大治朗</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</si>
</sst>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 "/>
    <numFmt numFmtId="178" formatCode="0.00_ "/>
  </numFmts>
  <fonts count="66">
    <font>
      <sz val="11"/>
      <color rgb="FF000000"/>
      <name val="Calibri"/>
      <scheme val="minor"/>
    </font>
    <font>
      <sz val="11"/>
      <color theme="1"/>
      <name val="Calibri"/>
      <family val="2"/>
      <charset val="128"/>
      <scheme val="minor"/>
    </font>
    <font>
      <sz val="22"/>
      <color theme="1"/>
      <name val="MS PGothic"/>
      <family val="3"/>
      <charset val="128"/>
    </font>
    <font>
      <sz val="11"/>
      <color theme="1"/>
      <name val="MS PGothic"/>
      <family val="3"/>
      <charset val="128"/>
    </font>
    <font>
      <sz val="36"/>
      <color theme="1"/>
      <name val="MS PGothic"/>
      <family val="3"/>
      <charset val="128"/>
    </font>
    <font>
      <sz val="20"/>
      <color theme="1"/>
      <name val="MS PGothic"/>
      <family val="3"/>
      <charset val="128"/>
    </font>
    <font>
      <sz val="26"/>
      <color theme="1"/>
      <name val="MS PGothic"/>
      <family val="3"/>
      <charset val="128"/>
    </font>
    <font>
      <sz val="16"/>
      <color theme="1"/>
      <name val="MS PGothic"/>
      <family val="3"/>
      <charset val="128"/>
    </font>
    <font>
      <sz val="14"/>
      <color theme="1"/>
      <name val="MS PGothic"/>
      <family val="3"/>
      <charset val="128"/>
    </font>
    <font>
      <sz val="9"/>
      <color theme="1"/>
      <name val="MS PGothic"/>
      <family val="3"/>
      <charset val="128"/>
    </font>
    <font>
      <b/>
      <sz val="16"/>
      <color theme="1"/>
      <name val="MS PGothic"/>
      <family val="3"/>
      <charset val="128"/>
    </font>
    <font>
      <sz val="10"/>
      <color theme="1"/>
      <name val="MS PGothic"/>
      <family val="3"/>
      <charset val="128"/>
    </font>
    <font>
      <sz val="6"/>
      <color theme="1"/>
      <name val="MS PGothic"/>
      <family val="3"/>
      <charset val="128"/>
    </font>
    <font>
      <sz val="7"/>
      <color theme="1"/>
      <name val="MS PGothic"/>
      <family val="3"/>
      <charset val="128"/>
    </font>
    <font>
      <sz val="8"/>
      <color theme="1"/>
      <name val="MS PGothic"/>
      <family val="3"/>
      <charset val="128"/>
    </font>
    <font>
      <sz val="11"/>
      <color theme="1"/>
      <name val="Calibri"/>
      <scheme val="minor"/>
    </font>
    <font>
      <sz val="6"/>
      <name val="Calibri"/>
      <family val="3"/>
      <charset val="128"/>
      <scheme val="minor"/>
    </font>
    <font>
      <sz val="11"/>
      <color rgb="FF000000"/>
      <name val="Calibri"/>
      <scheme val="minor"/>
    </font>
    <font>
      <sz val="11"/>
      <color rgb="FF000000"/>
      <name val="Calibri"/>
      <family val="2"/>
      <scheme val="minor"/>
    </font>
    <font>
      <sz val="11"/>
      <name val="Calibri"/>
      <family val="2"/>
    </font>
    <font>
      <sz val="11"/>
      <color theme="1"/>
      <name val="Calibri"/>
      <family val="3"/>
      <charset val="128"/>
      <scheme val="minor"/>
    </font>
    <font>
      <sz val="11"/>
      <color theme="1"/>
      <name val="Calibri"/>
      <family val="2"/>
      <scheme val="minor"/>
    </font>
    <font>
      <sz val="11"/>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9"/>
      <name val="ＭＳ Ｐゴシック"/>
      <family val="3"/>
      <charset val="128"/>
    </font>
    <font>
      <sz val="10"/>
      <name val="Calibri"/>
      <family val="2"/>
    </font>
    <font>
      <sz val="16"/>
      <color rgb="FF000000"/>
      <name val="Calibri"/>
      <family val="2"/>
      <scheme val="minor"/>
    </font>
    <font>
      <sz val="16"/>
      <color rgb="FF000000"/>
      <name val="ＭＳ Ｐゴシック"/>
      <family val="3"/>
      <charset val="128"/>
    </font>
    <font>
      <sz val="11"/>
      <color rgb="FF000000"/>
      <name val="Calibri"/>
      <family val="3"/>
      <charset val="128"/>
      <scheme val="minor"/>
    </font>
    <font>
      <sz val="12"/>
      <name val="ＭＳ Ｐゴシック"/>
      <family val="3"/>
      <charset val="128"/>
    </font>
    <font>
      <sz val="18"/>
      <name val="ＭＳ Ｐゴシック"/>
      <family val="3"/>
      <charset val="128"/>
    </font>
    <font>
      <b/>
      <sz val="11"/>
      <color theme="1"/>
      <name val="Calibri"/>
      <family val="3"/>
      <charset val="128"/>
      <scheme val="minor"/>
    </font>
    <font>
      <b/>
      <sz val="18"/>
      <name val="ＭＳ Ｐゴシック"/>
      <family val="3"/>
      <charset val="128"/>
    </font>
    <font>
      <sz val="11"/>
      <color theme="0"/>
      <name val="ＭＳ Ｐゴシック"/>
      <family val="3"/>
      <charset val="128"/>
    </font>
    <font>
      <sz val="11"/>
      <color indexed="8"/>
      <name val="Calibri"/>
      <family val="2"/>
      <scheme val="minor"/>
    </font>
    <font>
      <u/>
      <sz val="17"/>
      <color rgb="FF000000"/>
      <name val="ＭＳ Ｐ明朝"/>
      <family val="1"/>
      <charset val="128"/>
    </font>
    <font>
      <sz val="8"/>
      <color rgb="FF000000"/>
      <name val="ＭＳ Ｐ明朝"/>
      <family val="1"/>
      <charset val="128"/>
    </font>
    <font>
      <sz val="11"/>
      <name val="ＭＳ Ｐ明朝"/>
      <family val="1"/>
      <charset val="128"/>
    </font>
    <font>
      <u/>
      <sz val="18"/>
      <color rgb="FF000000"/>
      <name val="ＭＳ ゴシック"/>
      <family val="3"/>
      <charset val="128"/>
    </font>
    <font>
      <sz val="11"/>
      <color rgb="FF000000"/>
      <name val="ＭＳ Ｐゴシック"/>
      <family val="2"/>
      <charset val="128"/>
    </font>
    <font>
      <u/>
      <sz val="18"/>
      <color indexed="8"/>
      <name val="Calibri"/>
      <family val="2"/>
      <scheme val="minor"/>
    </font>
    <font>
      <sz val="11"/>
      <color indexed="8"/>
      <name val="ＭＳ Ｐ明朝"/>
      <family val="1"/>
      <charset val="128"/>
    </font>
    <font>
      <b/>
      <sz val="16"/>
      <name val="ＭＳ Ｐゴシック"/>
      <family val="3"/>
      <charset val="128"/>
    </font>
    <font>
      <sz val="11"/>
      <color rgb="FFFF0000"/>
      <name val="ＭＳ Ｐゴシック"/>
      <family val="3"/>
      <charset val="128"/>
    </font>
    <font>
      <sz val="11"/>
      <name val="ＭＳ 明朝"/>
      <family val="1"/>
      <charset val="128"/>
    </font>
    <font>
      <sz val="11"/>
      <color rgb="FF000000"/>
      <name val="ＭＳ ゴシック"/>
      <family val="3"/>
      <charset val="128"/>
    </font>
    <font>
      <sz val="11"/>
      <color rgb="FF000000"/>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6"/>
      <name val="ＭＳ Ｐ明朝"/>
      <family val="1"/>
      <charset val="128"/>
    </font>
    <font>
      <b/>
      <sz val="9"/>
      <color theme="1"/>
      <name val="Calibri"/>
      <family val="2"/>
      <scheme val="minor"/>
    </font>
    <font>
      <b/>
      <sz val="9"/>
      <color theme="1"/>
      <name val="Calibri"/>
      <family val="3"/>
      <charset val="128"/>
      <scheme val="minor"/>
    </font>
    <font>
      <sz val="9"/>
      <color indexed="8"/>
      <name val="Calibri"/>
      <family val="2"/>
      <scheme val="minor"/>
    </font>
    <font>
      <sz val="8"/>
      <color indexed="8"/>
      <name val="Calibri"/>
      <family val="2"/>
      <scheme val="minor"/>
    </font>
    <font>
      <sz val="9"/>
      <color indexed="8"/>
      <name val="Calibri"/>
      <family val="3"/>
      <charset val="128"/>
      <scheme val="minor"/>
    </font>
    <font>
      <strike/>
      <sz val="7"/>
      <color theme="1"/>
      <name val="MS PGothic"/>
      <family val="3"/>
      <charset val="128"/>
    </font>
    <font>
      <sz val="6"/>
      <color rgb="FFFF0000"/>
      <name val="MS PGothic"/>
      <family val="3"/>
      <charset val="128"/>
    </font>
    <font>
      <sz val="8"/>
      <color rgb="FFFF0000"/>
      <name val="Calibri"/>
      <family val="3"/>
      <charset val="128"/>
      <scheme val="minor"/>
    </font>
    <font>
      <sz val="9"/>
      <color rgb="FF000000"/>
      <name val="Calibri"/>
      <family val="2"/>
      <scheme val="minor"/>
    </font>
    <font>
      <sz val="10"/>
      <color rgb="FF000000"/>
      <name val="ＭＳ ゴシック"/>
      <family val="3"/>
      <charset val="128"/>
    </font>
    <font>
      <sz val="11"/>
      <color indexed="8"/>
      <name val="Calibri"/>
      <family val="3"/>
      <charset val="128"/>
      <scheme val="minor"/>
    </font>
    <font>
      <strike/>
      <sz val="10"/>
      <color theme="1"/>
      <name val="MS PGothic"/>
      <family val="3"/>
      <charset val="128"/>
    </font>
  </fonts>
  <fills count="6">
    <fill>
      <patternFill patternType="none"/>
    </fill>
    <fill>
      <patternFill patternType="gray125"/>
    </fill>
    <fill>
      <patternFill patternType="solid">
        <fgColor theme="0"/>
        <bgColor theme="0"/>
      </patternFill>
    </fill>
    <fill>
      <patternFill patternType="solid">
        <fgColor theme="0" tint="-4.9989318521683403E-2"/>
        <bgColor indexed="64"/>
      </patternFill>
    </fill>
    <fill>
      <patternFill patternType="solid">
        <fgColor rgb="FFFF0000"/>
        <bgColor indexed="64"/>
      </patternFill>
    </fill>
    <fill>
      <patternFill patternType="solid">
        <fgColor theme="0"/>
        <bgColor indexed="64"/>
      </patternFill>
    </fill>
  </fills>
  <borders count="66">
    <border>
      <left/>
      <right/>
      <top/>
      <bottom/>
      <diagonal/>
    </border>
    <border>
      <left/>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medium">
        <color rgb="FF000000"/>
      </left>
      <right style="medium">
        <color rgb="FF000000"/>
      </right>
      <top style="medium">
        <color rgb="FF000000"/>
      </top>
      <bottom style="medium">
        <color rgb="FF000000"/>
      </bottom>
      <diagonal/>
    </border>
    <border>
      <left style="double">
        <color rgb="FF000000"/>
      </left>
      <right style="thin">
        <color rgb="FF000000"/>
      </right>
      <top style="double">
        <color rgb="FF000000"/>
      </top>
      <bottom style="thin">
        <color rgb="FF000000"/>
      </bottom>
      <diagonal/>
    </border>
    <border>
      <left style="double">
        <color rgb="FF000000"/>
      </left>
      <right style="thin">
        <color rgb="FF000000"/>
      </right>
      <top style="thin">
        <color rgb="FF000000"/>
      </top>
      <bottom style="thin">
        <color rgb="FF000000"/>
      </bottom>
      <diagonal/>
    </border>
    <border>
      <left style="double">
        <color rgb="FF000000"/>
      </left>
      <right style="thin">
        <color rgb="FF000000"/>
      </right>
      <top style="thin">
        <color rgb="FF000000"/>
      </top>
      <bottom style="double">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rgb="FF000000"/>
      </left>
      <right style="thin">
        <color rgb="FF000000"/>
      </right>
      <top style="thin">
        <color rgb="FF000000"/>
      </top>
      <bottom style="thin">
        <color rgb="FF000000"/>
      </bottom>
      <diagonal style="thin">
        <color rgb="FF000000"/>
      </diagonal>
    </border>
    <border diagonalUp="1">
      <left style="thin">
        <color rgb="FF000000"/>
      </left>
      <right/>
      <top style="thin">
        <color rgb="FF000000"/>
      </top>
      <bottom style="thin">
        <color rgb="FF000000"/>
      </bottom>
      <diagonal style="thin">
        <color rgb="FF000000"/>
      </diagonal>
    </border>
    <border>
      <left style="double">
        <color indexed="64"/>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double">
        <color indexed="64"/>
      </right>
      <top style="double">
        <color rgb="FF000000"/>
      </top>
      <bottom style="thin">
        <color rgb="FF000000"/>
      </bottom>
      <diagonal/>
    </border>
    <border>
      <left style="thin">
        <color rgb="FF000000"/>
      </left>
      <right style="double">
        <color indexed="64"/>
      </right>
      <top style="thin">
        <color rgb="FF000000"/>
      </top>
      <bottom style="thin">
        <color rgb="FF000000"/>
      </bottom>
      <diagonal/>
    </border>
    <border>
      <left style="thin">
        <color rgb="FF000000"/>
      </left>
      <right style="double">
        <color indexed="64"/>
      </right>
      <top style="thin">
        <color rgb="FF000000"/>
      </top>
      <bottom style="double">
        <color rgb="FF000000"/>
      </bottom>
      <diagonal/>
    </border>
    <border>
      <left style="double">
        <color rgb="FF000000"/>
      </left>
      <right style="double">
        <color indexed="64"/>
      </right>
      <top style="double">
        <color rgb="FF000000"/>
      </top>
      <bottom style="thin">
        <color rgb="FF000000"/>
      </bottom>
      <diagonal/>
    </border>
    <border>
      <left style="double">
        <color rgb="FF000000"/>
      </left>
      <right style="double">
        <color indexed="64"/>
      </right>
      <top style="thin">
        <color rgb="FF000000"/>
      </top>
      <bottom style="double">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bottom style="medium">
        <color rgb="FFFF0000"/>
      </bottom>
      <diagonal/>
    </border>
    <border>
      <left/>
      <right style="medium">
        <color rgb="FFFF0000"/>
      </right>
      <top style="medium">
        <color rgb="FFFF0000"/>
      </top>
      <bottom/>
      <diagonal/>
    </border>
    <border>
      <left/>
      <right style="medium">
        <color rgb="FFFF0000"/>
      </right>
      <top/>
      <bottom/>
      <diagonal/>
    </border>
    <border>
      <left style="medium">
        <color rgb="FFFF0000"/>
      </left>
      <right/>
      <top/>
      <bottom style="medium">
        <color rgb="FFFF0000"/>
      </bottom>
      <diagonal/>
    </border>
    <border>
      <left/>
      <right style="thin">
        <color rgb="FF000000"/>
      </right>
      <top/>
      <bottom style="medium">
        <color rgb="FFFF0000"/>
      </bottom>
      <diagonal/>
    </border>
    <border>
      <left style="thin">
        <color rgb="FF000000"/>
      </left>
      <right/>
      <top style="medium">
        <color rgb="FFFF0000"/>
      </top>
      <bottom/>
      <diagonal/>
    </border>
    <border>
      <left/>
      <right style="medium">
        <color rgb="FFFF0000"/>
      </right>
      <top/>
      <bottom style="medium">
        <color rgb="FFFF0000"/>
      </bottom>
      <diagonal/>
    </border>
    <border>
      <left style="thin">
        <color rgb="FF000000"/>
      </left>
      <right/>
      <top/>
      <bottom style="medium">
        <color rgb="FFFF0000"/>
      </bottom>
      <diagonal/>
    </border>
    <border>
      <left/>
      <right/>
      <top style="medium">
        <color rgb="FFFF0000"/>
      </top>
      <bottom/>
      <diagonal/>
    </border>
    <border>
      <left/>
      <right style="medium">
        <color rgb="FFFF0000"/>
      </right>
      <top/>
      <bottom style="thin">
        <color rgb="FF000000"/>
      </bottom>
      <diagonal/>
    </border>
    <border>
      <left style="medium">
        <color rgb="FFFF0000"/>
      </left>
      <right/>
      <top/>
      <bottom/>
      <diagonal/>
    </border>
    <border>
      <left style="medium">
        <color rgb="FFFF0000"/>
      </left>
      <right/>
      <top style="medium">
        <color rgb="FFFF0000"/>
      </top>
      <bottom/>
      <diagonal/>
    </border>
    <border>
      <left/>
      <right/>
      <top/>
      <bottom style="thick">
        <color rgb="FFFF0000"/>
      </bottom>
      <diagonal/>
    </border>
    <border>
      <left/>
      <right style="thick">
        <color rgb="FFFF0000"/>
      </right>
      <top style="thick">
        <color rgb="FFFF0000"/>
      </top>
      <bottom/>
      <diagonal/>
    </border>
    <border>
      <left/>
      <right style="thick">
        <color rgb="FFFF0000"/>
      </right>
      <top/>
      <bottom/>
      <diagonal/>
    </border>
    <border>
      <left style="thick">
        <color rgb="FFFF0000"/>
      </left>
      <right/>
      <top/>
      <bottom style="thick">
        <color rgb="FFFF0000"/>
      </bottom>
      <diagonal/>
    </border>
    <border>
      <left/>
      <right style="thin">
        <color rgb="FF000000"/>
      </right>
      <top/>
      <bottom style="thick">
        <color rgb="FFFF0000"/>
      </bottom>
      <diagonal/>
    </border>
    <border>
      <left/>
      <right style="thick">
        <color rgb="FFFF0000"/>
      </right>
      <top/>
      <bottom style="thick">
        <color rgb="FFFF0000"/>
      </bottom>
      <diagonal/>
    </border>
    <border>
      <left style="thin">
        <color rgb="FF000000"/>
      </left>
      <right/>
      <top/>
      <bottom style="thick">
        <color rgb="FFFF0000"/>
      </bottom>
      <diagonal/>
    </border>
    <border>
      <left/>
      <right style="thick">
        <color rgb="FFFF0000"/>
      </right>
      <top style="thin">
        <color rgb="FF000000"/>
      </top>
      <bottom/>
      <diagonal/>
    </border>
    <border>
      <left/>
      <right style="thin">
        <color indexed="64"/>
      </right>
      <top/>
      <bottom style="thick">
        <color rgb="FFFF0000"/>
      </bottom>
      <diagonal/>
    </border>
  </borders>
  <cellStyleXfs count="9">
    <xf numFmtId="0" fontId="0" fillId="0" borderId="0"/>
    <xf numFmtId="0" fontId="17" fillId="0" borderId="1"/>
    <xf numFmtId="0" fontId="17" fillId="0" borderId="1"/>
    <xf numFmtId="0" fontId="18" fillId="0" borderId="1"/>
    <xf numFmtId="0" fontId="22" fillId="0" borderId="1"/>
    <xf numFmtId="0" fontId="17" fillId="0" borderId="1"/>
    <xf numFmtId="0" fontId="21" fillId="0" borderId="1"/>
    <xf numFmtId="0" fontId="37" fillId="0" borderId="1">
      <alignment vertical="center"/>
    </xf>
    <xf numFmtId="0" fontId="1" fillId="0" borderId="1">
      <alignment vertical="center"/>
    </xf>
  </cellStyleXfs>
  <cellXfs count="314">
    <xf numFmtId="0" fontId="0" fillId="0" borderId="0" xfId="0"/>
    <xf numFmtId="0" fontId="3" fillId="0" borderId="0" xfId="0" applyFont="1"/>
    <xf numFmtId="0" fontId="7" fillId="0" borderId="0" xfId="0" applyFont="1"/>
    <xf numFmtId="0" fontId="3" fillId="0" borderId="0" xfId="0" applyFont="1" applyAlignment="1">
      <alignment horizontal="center"/>
    </xf>
    <xf numFmtId="0" fontId="7" fillId="0" borderId="0" xfId="0" applyFont="1" applyAlignment="1">
      <alignment wrapText="1"/>
    </xf>
    <xf numFmtId="0" fontId="8" fillId="0" borderId="0" xfId="0" applyFont="1" applyAlignment="1">
      <alignment horizontal="center"/>
    </xf>
    <xf numFmtId="0" fontId="8" fillId="0" borderId="0" xfId="0" applyFont="1"/>
    <xf numFmtId="0" fontId="3" fillId="0" borderId="0" xfId="0" applyFont="1" applyAlignment="1">
      <alignment horizontal="center" vertical="center"/>
    </xf>
    <xf numFmtId="0" fontId="3" fillId="0" borderId="0" xfId="0" applyFont="1" applyAlignment="1">
      <alignment horizontal="right"/>
    </xf>
    <xf numFmtId="0" fontId="3" fillId="0" borderId="0" xfId="0" applyFont="1" applyAlignment="1">
      <alignment vertical="center"/>
    </xf>
    <xf numFmtId="0" fontId="9" fillId="0" borderId="0" xfId="0" applyFont="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vertical="center" shrinkToFit="1"/>
    </xf>
    <xf numFmtId="178" fontId="3" fillId="0" borderId="0" xfId="0" applyNumberFormat="1" applyFont="1" applyAlignment="1">
      <alignment horizontal="center" vertical="center"/>
    </xf>
    <xf numFmtId="0" fontId="15" fillId="0" borderId="0" xfId="0" applyFont="1"/>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3" fillId="0" borderId="7" xfId="0" applyFont="1" applyBorder="1" applyAlignment="1">
      <alignment horizontal="center" vertical="center"/>
    </xf>
    <xf numFmtId="0" fontId="9" fillId="0" borderId="18"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0" xfId="0" applyFont="1" applyAlignment="1">
      <alignment horizontal="center" vertical="center" shrinkToFit="1"/>
    </xf>
    <xf numFmtId="0" fontId="9" fillId="0" borderId="0" xfId="0" applyFont="1" applyAlignment="1">
      <alignment horizontal="center" vertical="top"/>
    </xf>
    <xf numFmtId="0" fontId="3" fillId="0" borderId="17"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3" xfId="0" applyFont="1" applyBorder="1" applyAlignment="1">
      <alignment horizontal="center" vertical="center" shrinkToFit="1"/>
    </xf>
    <xf numFmtId="0" fontId="3" fillId="0" borderId="2" xfId="0" applyFont="1" applyBorder="1" applyAlignment="1">
      <alignment horizontal="center"/>
    </xf>
    <xf numFmtId="0" fontId="18" fillId="0" borderId="1" xfId="3"/>
    <xf numFmtId="0" fontId="3" fillId="0" borderId="22" xfId="0" applyFont="1" applyBorder="1" applyAlignment="1">
      <alignment horizontal="center" vertical="center"/>
    </xf>
    <xf numFmtId="0" fontId="3" fillId="0" borderId="22" xfId="0" applyFont="1" applyBorder="1" applyAlignment="1">
      <alignment horizontal="center" vertical="center" shrinkToFit="1"/>
    </xf>
    <xf numFmtId="0" fontId="22" fillId="0" borderId="1" xfId="4"/>
    <xf numFmtId="0" fontId="26" fillId="0" borderId="1" xfId="4" applyFont="1" applyAlignment="1">
      <alignment horizontal="center" vertical="center"/>
    </xf>
    <xf numFmtId="0" fontId="22" fillId="0" borderId="1" xfId="4" applyAlignment="1">
      <alignment horizontal="center" vertical="center"/>
    </xf>
    <xf numFmtId="0" fontId="25" fillId="0" borderId="1" xfId="4" applyFont="1" applyAlignment="1">
      <alignment horizontal="center" vertical="center"/>
    </xf>
    <xf numFmtId="0" fontId="3" fillId="0" borderId="1" xfId="3" applyFont="1"/>
    <xf numFmtId="0" fontId="11" fillId="0" borderId="13" xfId="3" applyFont="1" applyBorder="1" applyAlignment="1">
      <alignment horizontal="center" vertical="center" wrapText="1"/>
    </xf>
    <xf numFmtId="0" fontId="13" fillId="0" borderId="26" xfId="3" applyFont="1" applyBorder="1" applyAlignment="1">
      <alignment horizontal="center" vertical="center" wrapText="1"/>
    </xf>
    <xf numFmtId="0" fontId="11" fillId="0" borderId="4" xfId="3" applyFont="1" applyBorder="1" applyAlignment="1">
      <alignment horizontal="center" vertical="center" wrapText="1"/>
    </xf>
    <xf numFmtId="0" fontId="9" fillId="0" borderId="26" xfId="3" applyFont="1" applyBorder="1" applyAlignment="1">
      <alignment horizontal="center" vertical="center" wrapText="1"/>
    </xf>
    <xf numFmtId="0" fontId="11" fillId="0" borderId="4" xfId="3" applyFont="1" applyBorder="1" applyAlignment="1">
      <alignment horizontal="center" vertical="center"/>
    </xf>
    <xf numFmtId="0" fontId="13" fillId="0" borderId="26" xfId="3" applyFont="1" applyBorder="1" applyAlignment="1">
      <alignment horizontal="center" vertical="center"/>
    </xf>
    <xf numFmtId="0" fontId="11" fillId="0" borderId="13" xfId="3" applyFont="1" applyBorder="1" applyAlignment="1">
      <alignment horizontal="center" vertical="center"/>
    </xf>
    <xf numFmtId="0" fontId="3" fillId="0" borderId="6" xfId="3" applyFont="1" applyBorder="1"/>
    <xf numFmtId="0" fontId="8" fillId="0" borderId="6" xfId="3" applyFont="1" applyBorder="1"/>
    <xf numFmtId="0" fontId="8" fillId="0" borderId="1" xfId="3" applyFont="1"/>
    <xf numFmtId="0" fontId="11" fillId="0" borderId="1" xfId="3" applyFont="1"/>
    <xf numFmtId="20" fontId="11" fillId="0" borderId="1" xfId="3" applyNumberFormat="1" applyFont="1"/>
    <xf numFmtId="20" fontId="11" fillId="0" borderId="1" xfId="3" applyNumberFormat="1" applyFont="1" applyAlignment="1">
      <alignment horizontal="right"/>
    </xf>
    <xf numFmtId="0" fontId="3" fillId="0" borderId="1" xfId="3" applyFont="1" applyAlignment="1">
      <alignment vertical="center"/>
    </xf>
    <xf numFmtId="0" fontId="8" fillId="0" borderId="1" xfId="3" applyFont="1" applyAlignment="1">
      <alignment horizontal="center"/>
    </xf>
    <xf numFmtId="0" fontId="29" fillId="0" borderId="0" xfId="0" applyFont="1"/>
    <xf numFmtId="0" fontId="30" fillId="0" borderId="0" xfId="0" applyFont="1"/>
    <xf numFmtId="0" fontId="19" fillId="0" borderId="27" xfId="3" applyFont="1" applyBorder="1"/>
    <xf numFmtId="0" fontId="31" fillId="0" borderId="0" xfId="0" applyFont="1"/>
    <xf numFmtId="0" fontId="31" fillId="0" borderId="22" xfId="0" applyFont="1" applyBorder="1"/>
    <xf numFmtId="0" fontId="0" fillId="0" borderId="22" xfId="0" applyBorder="1"/>
    <xf numFmtId="0" fontId="0" fillId="0" borderId="1" xfId="0" applyBorder="1"/>
    <xf numFmtId="0" fontId="23" fillId="0" borderId="1" xfId="4" applyFont="1" applyAlignment="1">
      <alignment horizontal="center" vertical="center"/>
    </xf>
    <xf numFmtId="0" fontId="27" fillId="0" borderId="1" xfId="4" applyFont="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lignment horizontal="center" vertical="center" shrinkToFit="1"/>
    </xf>
    <xf numFmtId="0" fontId="11" fillId="0" borderId="19" xfId="0" applyFont="1" applyBorder="1" applyAlignment="1">
      <alignment horizontal="center" vertical="center" shrinkToFit="1"/>
    </xf>
    <xf numFmtId="0" fontId="3" fillId="2" borderId="19" xfId="0" applyFont="1" applyFill="1" applyBorder="1" applyAlignment="1">
      <alignment vertical="center" shrinkToFit="1"/>
    </xf>
    <xf numFmtId="0" fontId="11" fillId="0" borderId="22"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19" xfId="0" applyFont="1" applyBorder="1" applyAlignment="1">
      <alignment horizontal="center" vertical="center" shrinkToFit="1"/>
    </xf>
    <xf numFmtId="0" fontId="3" fillId="0" borderId="29" xfId="0" applyFont="1" applyBorder="1" applyAlignment="1">
      <alignment horizontal="center" vertical="center"/>
    </xf>
    <xf numFmtId="0" fontId="9" fillId="0" borderId="29" xfId="0" applyFont="1" applyBorder="1" applyAlignment="1">
      <alignment horizontal="center" vertical="center" shrinkToFit="1"/>
    </xf>
    <xf numFmtId="0" fontId="3" fillId="0" borderId="30" xfId="0" applyFont="1" applyBorder="1" applyAlignment="1">
      <alignment horizontal="center" vertical="center"/>
    </xf>
    <xf numFmtId="0" fontId="9" fillId="0" borderId="32" xfId="0" applyFont="1" applyBorder="1" applyAlignment="1">
      <alignment horizontal="center" vertical="center" shrinkToFit="1"/>
    </xf>
    <xf numFmtId="0" fontId="3" fillId="0" borderId="33" xfId="0" applyFont="1" applyBorder="1" applyAlignment="1">
      <alignment horizontal="center" vertical="center"/>
    </xf>
    <xf numFmtId="0" fontId="3" fillId="0" borderId="29" xfId="0" applyFont="1" applyBorder="1" applyAlignment="1">
      <alignment horizontal="center" vertical="center" shrinkToFit="1"/>
    </xf>
    <xf numFmtId="0" fontId="11" fillId="0" borderId="29" xfId="0" applyFont="1" applyBorder="1" applyAlignment="1">
      <alignment horizontal="center" vertical="center" shrinkToFit="1"/>
    </xf>
    <xf numFmtId="0" fontId="3" fillId="0" borderId="31" xfId="0" applyFont="1" applyBorder="1" applyAlignment="1">
      <alignment horizontal="center" vertical="center" shrinkToFit="1"/>
    </xf>
    <xf numFmtId="0" fontId="11" fillId="0" borderId="31" xfId="0" applyFont="1" applyBorder="1" applyAlignment="1">
      <alignment horizontal="center" vertical="center" shrinkToFit="1"/>
    </xf>
    <xf numFmtId="0" fontId="3" fillId="0" borderId="7"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34" xfId="0" applyFont="1" applyBorder="1" applyAlignment="1">
      <alignment horizontal="center" vertical="center" shrinkToFit="1"/>
    </xf>
    <xf numFmtId="0" fontId="31" fillId="0" borderId="22" xfId="0" applyFont="1" applyBorder="1" applyAlignment="1">
      <alignment shrinkToFit="1"/>
    </xf>
    <xf numFmtId="0" fontId="12" fillId="0" borderId="4" xfId="3" applyFont="1" applyBorder="1" applyAlignment="1">
      <alignment horizontal="center" vertical="center" wrapText="1"/>
    </xf>
    <xf numFmtId="0" fontId="25" fillId="0" borderId="1" xfId="4" applyFont="1" applyAlignment="1">
      <alignment horizontal="left" vertical="center" indent="1"/>
    </xf>
    <xf numFmtId="0" fontId="32" fillId="0" borderId="1" xfId="4" applyFont="1" applyAlignment="1">
      <alignment horizontal="center" vertical="center"/>
    </xf>
    <xf numFmtId="0" fontId="33" fillId="0" borderId="1" xfId="4" applyFont="1" applyAlignment="1">
      <alignment horizontal="left"/>
    </xf>
    <xf numFmtId="0" fontId="32" fillId="0" borderId="1" xfId="4" applyFont="1" applyAlignment="1">
      <alignment horizontal="left"/>
    </xf>
    <xf numFmtId="0" fontId="32" fillId="0" borderId="1" xfId="4" applyFont="1" applyAlignment="1">
      <alignment vertical="center"/>
    </xf>
    <xf numFmtId="0" fontId="32" fillId="0" borderId="1" xfId="4" applyFont="1"/>
    <xf numFmtId="0" fontId="22" fillId="0" borderId="22" xfId="4" applyBorder="1" applyAlignment="1">
      <alignment horizontal="center" vertical="center"/>
    </xf>
    <xf numFmtId="176" fontId="22" fillId="0" borderId="22" xfId="4" applyNumberFormat="1" applyBorder="1" applyAlignment="1">
      <alignment horizontal="center" vertical="center"/>
    </xf>
    <xf numFmtId="0" fontId="22" fillId="0" borderId="22" xfId="4" applyBorder="1" applyAlignment="1">
      <alignment horizontal="center" vertical="center" shrinkToFit="1"/>
    </xf>
    <xf numFmtId="2" fontId="34" fillId="3" borderId="22" xfId="4" quotePrefix="1" applyNumberFormat="1" applyFont="1" applyFill="1" applyBorder="1" applyAlignment="1" applyProtection="1">
      <alignment horizontal="center" vertical="center" shrinkToFit="1"/>
      <protection hidden="1"/>
    </xf>
    <xf numFmtId="0" fontId="34" fillId="3" borderId="22" xfId="4" applyFont="1" applyFill="1" applyBorder="1" applyAlignment="1" applyProtection="1">
      <alignment horizontal="center" vertical="center" shrinkToFit="1"/>
      <protection hidden="1"/>
    </xf>
    <xf numFmtId="0" fontId="22" fillId="3" borderId="22" xfId="4" applyFill="1" applyBorder="1" applyAlignment="1" applyProtection="1">
      <alignment vertical="center" shrinkToFit="1"/>
      <protection hidden="1"/>
    </xf>
    <xf numFmtId="2" fontId="34" fillId="3" borderId="22" xfId="4" applyNumberFormat="1" applyFont="1" applyFill="1" applyBorder="1" applyAlignment="1" applyProtection="1">
      <alignment horizontal="center" vertical="center" shrinkToFit="1"/>
      <protection hidden="1"/>
    </xf>
    <xf numFmtId="176" fontId="22" fillId="0" borderId="1" xfId="4" applyNumberFormat="1" applyAlignment="1">
      <alignment horizontal="center" vertical="center"/>
    </xf>
    <xf numFmtId="178" fontId="22" fillId="0" borderId="1" xfId="4" applyNumberFormat="1" applyAlignment="1">
      <alignment horizontal="center" vertical="center"/>
    </xf>
    <xf numFmtId="176" fontId="32" fillId="0" borderId="1" xfId="4" applyNumberFormat="1" applyFont="1" applyAlignment="1">
      <alignment horizontal="center" vertical="center"/>
    </xf>
    <xf numFmtId="177" fontId="32" fillId="0" borderId="1" xfId="4" applyNumberFormat="1" applyFont="1" applyAlignment="1">
      <alignment horizontal="center" vertical="center"/>
    </xf>
    <xf numFmtId="176" fontId="23" fillId="0" borderId="1" xfId="4" applyNumberFormat="1" applyFont="1" applyAlignment="1">
      <alignment horizontal="center" vertical="center"/>
    </xf>
    <xf numFmtId="0" fontId="22" fillId="0" borderId="22" xfId="4" applyBorder="1" applyAlignment="1">
      <alignment horizontal="left" vertical="center" shrinkToFit="1"/>
    </xf>
    <xf numFmtId="176" fontId="22" fillId="0" borderId="22" xfId="4" applyNumberFormat="1" applyBorder="1" applyAlignment="1">
      <alignment horizontal="left" vertical="center" shrinkToFit="1"/>
    </xf>
    <xf numFmtId="0" fontId="26" fillId="0" borderId="1" xfId="4" applyFont="1" applyAlignment="1">
      <alignment horizontal="distributed" vertical="center"/>
    </xf>
    <xf numFmtId="0" fontId="26" fillId="0" borderId="1" xfId="4" applyFont="1" applyAlignment="1">
      <alignment horizontal="center" vertical="center" wrapText="1"/>
    </xf>
    <xf numFmtId="0" fontId="20" fillId="0" borderId="22" xfId="4" applyFont="1" applyBorder="1" applyAlignment="1">
      <alignment horizontal="left" vertical="center" shrinkToFit="1"/>
    </xf>
    <xf numFmtId="0" fontId="23" fillId="0" borderId="1" xfId="4" applyFont="1" applyAlignment="1">
      <alignment horizontal="right" vertical="center"/>
    </xf>
    <xf numFmtId="0" fontId="22" fillId="4" borderId="22" xfId="4" applyFill="1" applyBorder="1" applyAlignment="1">
      <alignment horizontal="left" vertical="center" shrinkToFit="1"/>
    </xf>
    <xf numFmtId="0" fontId="32" fillId="0" borderId="22" xfId="4" applyFont="1" applyBorder="1" applyAlignment="1">
      <alignment horizontal="center" vertical="center" shrinkToFit="1"/>
    </xf>
    <xf numFmtId="0" fontId="23" fillId="0" borderId="22" xfId="4" applyFont="1" applyBorder="1" applyAlignment="1">
      <alignment horizontal="center" vertical="center" shrinkToFit="1"/>
    </xf>
    <xf numFmtId="176" fontId="32" fillId="0" borderId="22" xfId="4" applyNumberFormat="1" applyFont="1" applyBorder="1" applyAlignment="1">
      <alignment horizontal="center" vertical="center" shrinkToFit="1"/>
    </xf>
    <xf numFmtId="176" fontId="32" fillId="0" borderId="22" xfId="4" applyNumberFormat="1" applyFont="1" applyBorder="1" applyAlignment="1">
      <alignment horizontal="center" vertical="center"/>
    </xf>
    <xf numFmtId="0" fontId="35" fillId="0" borderId="1" xfId="4" applyFont="1" applyAlignment="1">
      <alignment horizontal="left"/>
    </xf>
    <xf numFmtId="0" fontId="22" fillId="0" borderId="1" xfId="4" applyAlignment="1">
      <alignment horizontal="center" vertical="center" shrinkToFit="1"/>
    </xf>
    <xf numFmtId="0" fontId="25" fillId="0" borderId="1" xfId="4" applyFont="1" applyAlignment="1">
      <alignment horizontal="left" vertical="center" shrinkToFit="1"/>
    </xf>
    <xf numFmtId="176" fontId="22" fillId="0" borderId="1" xfId="4" applyNumberFormat="1" applyAlignment="1">
      <alignment horizontal="center" vertical="center" shrinkToFit="1"/>
    </xf>
    <xf numFmtId="0" fontId="20" fillId="0" borderId="22" xfId="6" applyFont="1" applyBorder="1" applyAlignment="1">
      <alignment horizontal="left" vertical="center" shrinkToFit="1"/>
    </xf>
    <xf numFmtId="176" fontId="23" fillId="0" borderId="22" xfId="4" applyNumberFormat="1" applyFont="1" applyBorder="1" applyAlignment="1">
      <alignment horizontal="center" vertical="center" shrinkToFit="1"/>
    </xf>
    <xf numFmtId="176" fontId="26" fillId="0" borderId="1" xfId="4" applyNumberFormat="1" applyFont="1" applyAlignment="1">
      <alignment horizontal="center" vertical="center" shrinkToFit="1"/>
    </xf>
    <xf numFmtId="0" fontId="23" fillId="0" borderId="1" xfId="4" applyFont="1" applyAlignment="1">
      <alignment horizontal="left" vertical="center"/>
    </xf>
    <xf numFmtId="0" fontId="25" fillId="0" borderId="1" xfId="4" applyFont="1" applyAlignment="1">
      <alignment horizontal="left" vertical="center"/>
    </xf>
    <xf numFmtId="0" fontId="20" fillId="0" borderId="22" xfId="4" applyFont="1" applyBorder="1" applyAlignment="1">
      <alignment horizontal="center" vertical="center"/>
    </xf>
    <xf numFmtId="0" fontId="32" fillId="0" borderId="22" xfId="4" applyFont="1" applyBorder="1" applyAlignment="1">
      <alignment horizontal="left" vertical="center" shrinkToFit="1"/>
    </xf>
    <xf numFmtId="1" fontId="34" fillId="3" borderId="22" xfId="4" quotePrefix="1" applyNumberFormat="1" applyFont="1" applyFill="1" applyBorder="1" applyAlignment="1" applyProtection="1">
      <alignment horizontal="center" vertical="center" shrinkToFit="1"/>
      <protection hidden="1"/>
    </xf>
    <xf numFmtId="0" fontId="20" fillId="0" borderId="22" xfId="4" applyFont="1" applyBorder="1" applyAlignment="1">
      <alignment horizontal="center" vertical="center" shrinkToFit="1"/>
    </xf>
    <xf numFmtId="0" fontId="37" fillId="0" borderId="1" xfId="7">
      <alignment vertical="center"/>
    </xf>
    <xf numFmtId="0" fontId="40" fillId="0" borderId="1" xfId="7" applyFont="1" applyAlignment="1"/>
    <xf numFmtId="0" fontId="40" fillId="0" borderId="11" xfId="7" applyFont="1" applyBorder="1" applyAlignment="1"/>
    <xf numFmtId="0" fontId="40" fillId="0" borderId="14" xfId="7" applyFont="1" applyBorder="1" applyAlignment="1"/>
    <xf numFmtId="0" fontId="40" fillId="0" borderId="2" xfId="7" applyFont="1" applyBorder="1" applyAlignment="1"/>
    <xf numFmtId="0" fontId="40" fillId="0" borderId="12" xfId="7" applyFont="1" applyBorder="1" applyAlignment="1"/>
    <xf numFmtId="0" fontId="40" fillId="0" borderId="10" xfId="7" applyFont="1" applyBorder="1" applyAlignment="1"/>
    <xf numFmtId="0" fontId="42" fillId="0" borderId="1" xfId="7" applyFont="1">
      <alignment vertical="center"/>
    </xf>
    <xf numFmtId="0" fontId="14" fillId="0" borderId="13" xfId="3" applyFont="1" applyBorder="1" applyAlignment="1">
      <alignment horizontal="center" vertical="center" wrapText="1"/>
    </xf>
    <xf numFmtId="0" fontId="13" fillId="0" borderId="27" xfId="3" applyFont="1" applyBorder="1" applyAlignment="1">
      <alignment vertical="center" wrapText="1"/>
    </xf>
    <xf numFmtId="0" fontId="14" fillId="0" borderId="22" xfId="3" applyFont="1" applyBorder="1" applyAlignment="1">
      <alignment horizontal="center" vertical="center" wrapText="1"/>
    </xf>
    <xf numFmtId="0" fontId="13" fillId="0" borderId="4" xfId="3" applyFont="1" applyBorder="1" applyAlignment="1">
      <alignment horizontal="left" vertical="center" wrapText="1"/>
    </xf>
    <xf numFmtId="0" fontId="13" fillId="0" borderId="13" xfId="3" applyFont="1" applyBorder="1" applyAlignment="1">
      <alignment horizontal="left" vertical="center" wrapText="1"/>
    </xf>
    <xf numFmtId="0" fontId="12" fillId="0" borderId="13" xfId="3" applyFont="1" applyBorder="1" applyAlignment="1">
      <alignment horizontal="center" vertical="center" wrapText="1"/>
    </xf>
    <xf numFmtId="0" fontId="13" fillId="0" borderId="21" xfId="3" applyFont="1" applyBorder="1" applyAlignment="1">
      <alignment horizontal="center" vertical="center" wrapText="1"/>
    </xf>
    <xf numFmtId="0" fontId="19" fillId="0" borderId="22" xfId="3" applyFont="1" applyBorder="1"/>
    <xf numFmtId="0" fontId="40" fillId="0" borderId="37" xfId="7" applyFont="1" applyBorder="1" applyAlignment="1"/>
    <xf numFmtId="0" fontId="37" fillId="0" borderId="37" xfId="7" applyBorder="1">
      <alignment vertical="center"/>
    </xf>
    <xf numFmtId="0" fontId="40" fillId="0" borderId="14" xfId="7" applyFont="1" applyBorder="1" applyAlignment="1">
      <alignment horizontal="right"/>
    </xf>
    <xf numFmtId="0" fontId="40" fillId="0" borderId="1" xfId="7" applyFont="1" applyAlignment="1">
      <alignment horizontal="left"/>
    </xf>
    <xf numFmtId="0" fontId="0" fillId="0" borderId="0" xfId="0" applyAlignment="1">
      <alignment horizontal="distributed"/>
    </xf>
    <xf numFmtId="0" fontId="0" fillId="0" borderId="0" xfId="0" applyAlignment="1">
      <alignment horizontal="center"/>
    </xf>
    <xf numFmtId="0" fontId="46" fillId="0" borderId="0" xfId="0" applyFont="1" applyAlignment="1">
      <alignment horizontal="center"/>
    </xf>
    <xf numFmtId="0" fontId="23" fillId="0" borderId="0" xfId="0" applyFont="1"/>
    <xf numFmtId="0" fontId="0" fillId="5" borderId="0" xfId="0" applyFill="1" applyAlignment="1">
      <alignment horizontal="center"/>
    </xf>
    <xf numFmtId="0" fontId="0" fillId="0" borderId="0" xfId="0" applyAlignment="1">
      <alignment horizontal="left"/>
    </xf>
    <xf numFmtId="0" fontId="0" fillId="0" borderId="22" xfId="0" applyBorder="1" applyAlignment="1">
      <alignment horizontal="left"/>
    </xf>
    <xf numFmtId="0" fontId="0" fillId="0" borderId="41" xfId="0" applyBorder="1"/>
    <xf numFmtId="0" fontId="0" fillId="0" borderId="24" xfId="0" applyBorder="1"/>
    <xf numFmtId="0" fontId="0" fillId="0" borderId="42" xfId="0" applyBorder="1"/>
    <xf numFmtId="0" fontId="0" fillId="0" borderId="43" xfId="0" applyBorder="1"/>
    <xf numFmtId="0" fontId="0" fillId="0" borderId="38" xfId="0" applyBorder="1" applyAlignment="1">
      <alignment horizontal="left"/>
    </xf>
    <xf numFmtId="0" fontId="0" fillId="0" borderId="0" xfId="0" applyAlignment="1">
      <alignment horizontal="left" vertical="center"/>
    </xf>
    <xf numFmtId="0" fontId="0" fillId="5" borderId="0" xfId="0" applyFill="1" applyAlignment="1">
      <alignment horizontal="left"/>
    </xf>
    <xf numFmtId="0" fontId="0" fillId="0" borderId="0" xfId="0" applyAlignment="1">
      <alignment horizontal="right"/>
    </xf>
    <xf numFmtId="0" fontId="47" fillId="0" borderId="0" xfId="0" applyFont="1" applyAlignment="1">
      <alignment horizontal="justify" vertical="center"/>
    </xf>
    <xf numFmtId="0" fontId="0" fillId="0" borderId="0" xfId="0" applyAlignment="1">
      <alignment horizontal="center" vertical="center"/>
    </xf>
    <xf numFmtId="0" fontId="0" fillId="0" borderId="0" xfId="0" applyAlignment="1">
      <alignment vertical="center"/>
    </xf>
    <xf numFmtId="0" fontId="23" fillId="0" borderId="0" xfId="0" applyFont="1" applyAlignment="1">
      <alignment horizontal="center" vertical="center"/>
    </xf>
    <xf numFmtId="0" fontId="27" fillId="0" borderId="0" xfId="0" applyFont="1" applyAlignment="1">
      <alignment vertical="center"/>
    </xf>
    <xf numFmtId="0" fontId="18" fillId="0" borderId="22" xfId="0" applyFont="1" applyBorder="1" applyAlignment="1">
      <alignment horizontal="left"/>
    </xf>
    <xf numFmtId="0" fontId="48" fillId="0" borderId="41" xfId="0" applyFont="1" applyBorder="1"/>
    <xf numFmtId="0" fontId="48" fillId="0" borderId="24" xfId="0" applyFont="1" applyBorder="1"/>
    <xf numFmtId="0" fontId="48" fillId="0" borderId="25" xfId="0" applyFont="1" applyBorder="1"/>
    <xf numFmtId="0" fontId="48" fillId="5" borderId="0" xfId="0" applyFont="1" applyFill="1" applyAlignment="1">
      <alignment horizontal="left"/>
    </xf>
    <xf numFmtId="0" fontId="49" fillId="0" borderId="0" xfId="0" applyFont="1" applyAlignment="1">
      <alignment horizontal="left"/>
    </xf>
    <xf numFmtId="0" fontId="48" fillId="0" borderId="0" xfId="0" applyFont="1" applyAlignment="1">
      <alignment horizontal="left"/>
    </xf>
    <xf numFmtId="0" fontId="37" fillId="0" borderId="1" xfId="7" applyAlignment="1">
      <alignment horizontal="center" vertical="center"/>
    </xf>
    <xf numFmtId="0" fontId="34" fillId="3" borderId="22" xfId="4" applyFont="1" applyFill="1" applyBorder="1" applyAlignment="1" applyProtection="1">
      <alignment horizontal="center" vertical="center" wrapText="1" shrinkToFit="1"/>
      <protection hidden="1"/>
    </xf>
    <xf numFmtId="0" fontId="51" fillId="0" borderId="45" xfId="7" applyFont="1" applyBorder="1" applyAlignment="1">
      <alignment horizontal="center" vertical="center"/>
    </xf>
    <xf numFmtId="0" fontId="37" fillId="0" borderId="50" xfId="7" applyBorder="1" applyAlignment="1">
      <alignment horizontal="center" vertical="center"/>
    </xf>
    <xf numFmtId="0" fontId="56" fillId="0" borderId="1" xfId="7" applyFont="1" applyAlignment="1">
      <alignment horizontal="center" vertical="center"/>
    </xf>
    <xf numFmtId="0" fontId="37" fillId="0" borderId="47" xfId="7" applyBorder="1" applyAlignment="1">
      <alignment horizontal="center" vertical="center"/>
    </xf>
    <xf numFmtId="0" fontId="57" fillId="0" borderId="1" xfId="7" applyFont="1" applyAlignment="1">
      <alignment horizontal="center" vertical="center"/>
    </xf>
    <xf numFmtId="0" fontId="37" fillId="0" borderId="53" xfId="7" applyBorder="1" applyAlignment="1">
      <alignment horizontal="center" vertical="center"/>
    </xf>
    <xf numFmtId="0" fontId="40" fillId="0" borderId="45" xfId="7" applyFont="1" applyBorder="1" applyAlignment="1">
      <alignment horizontal="center" vertical="center"/>
    </xf>
    <xf numFmtId="0" fontId="40" fillId="0" borderId="11" xfId="7" applyFont="1" applyBorder="1" applyAlignment="1">
      <alignment horizontal="center" vertical="center"/>
    </xf>
    <xf numFmtId="0" fontId="40" fillId="0" borderId="46" xfId="7" applyFont="1" applyBorder="1" applyAlignment="1">
      <alignment horizontal="center" vertical="center"/>
    </xf>
    <xf numFmtId="0" fontId="40" fillId="0" borderId="2" xfId="7" applyFont="1" applyBorder="1" applyAlignment="1">
      <alignment horizontal="center" vertical="center"/>
    </xf>
    <xf numFmtId="0" fontId="40" fillId="0" borderId="47" xfId="7" applyFont="1" applyBorder="1" applyAlignment="1">
      <alignment horizontal="center" vertical="center"/>
    </xf>
    <xf numFmtId="0" fontId="40" fillId="0" borderId="1" xfId="7" applyFont="1" applyAlignment="1">
      <alignment horizontal="center" vertical="center"/>
    </xf>
    <xf numFmtId="0" fontId="40" fillId="0" borderId="14" xfId="7" applyFont="1" applyBorder="1" applyAlignment="1">
      <alignment horizontal="center" vertical="center"/>
    </xf>
    <xf numFmtId="0" fontId="53" fillId="0" borderId="11" xfId="7" applyFont="1" applyBorder="1" applyAlignment="1">
      <alignment horizontal="center" vertical="center"/>
    </xf>
    <xf numFmtId="0" fontId="40" fillId="0" borderId="48" xfId="7" applyFont="1" applyBorder="1" applyAlignment="1">
      <alignment horizontal="center" vertical="center"/>
    </xf>
    <xf numFmtId="0" fontId="40" fillId="0" borderId="49" xfId="7" applyFont="1" applyBorder="1" applyAlignment="1">
      <alignment horizontal="center" vertical="center"/>
    </xf>
    <xf numFmtId="0" fontId="40" fillId="0" borderId="52" xfId="7" applyFont="1" applyBorder="1" applyAlignment="1">
      <alignment horizontal="center" vertical="center"/>
    </xf>
    <xf numFmtId="0" fontId="40" fillId="0" borderId="12" xfId="7" applyFont="1" applyBorder="1" applyAlignment="1">
      <alignment horizontal="center" vertical="center"/>
    </xf>
    <xf numFmtId="0" fontId="40" fillId="0" borderId="10" xfId="7" applyFont="1" applyBorder="1" applyAlignment="1">
      <alignment horizontal="center" vertical="center"/>
    </xf>
    <xf numFmtId="0" fontId="51" fillId="0" borderId="11" xfId="7" applyFont="1" applyBorder="1" applyAlignment="1">
      <alignment horizontal="center" vertical="center"/>
    </xf>
    <xf numFmtId="0" fontId="52" fillId="0" borderId="45" xfId="7" applyFont="1" applyBorder="1" applyAlignment="1">
      <alignment horizontal="center" vertical="center"/>
    </xf>
    <xf numFmtId="0" fontId="40" fillId="0" borderId="51" xfId="7" applyFont="1" applyBorder="1" applyAlignment="1">
      <alignment horizontal="center" vertical="center"/>
    </xf>
    <xf numFmtId="0" fontId="51" fillId="0" borderId="1" xfId="7" applyFont="1" applyAlignment="1">
      <alignment horizontal="center" vertical="center"/>
    </xf>
    <xf numFmtId="0" fontId="56" fillId="0" borderId="1" xfId="7" applyFont="1" applyAlignment="1">
      <alignment horizontal="center" vertical="center" shrinkToFit="1"/>
    </xf>
    <xf numFmtId="0" fontId="51" fillId="0" borderId="11" xfId="7" applyFont="1" applyBorder="1" applyAlignment="1">
      <alignment horizontal="center" vertical="center" shrinkToFit="1"/>
    </xf>
    <xf numFmtId="0" fontId="51" fillId="0" borderId="14" xfId="7" applyFont="1" applyBorder="1" applyAlignment="1">
      <alignment horizontal="center" vertical="center" shrinkToFit="1"/>
    </xf>
    <xf numFmtId="0" fontId="51" fillId="0" borderId="2" xfId="7" applyFont="1" applyBorder="1" applyAlignment="1">
      <alignment horizontal="center" vertical="center" shrinkToFit="1"/>
    </xf>
    <xf numFmtId="0" fontId="51" fillId="0" borderId="12" xfId="7" applyFont="1" applyBorder="1" applyAlignment="1">
      <alignment horizontal="center" vertical="center" shrinkToFit="1"/>
    </xf>
    <xf numFmtId="0" fontId="51" fillId="0" borderId="10" xfId="7" applyFont="1" applyBorder="1" applyAlignment="1">
      <alignment horizontal="center" vertical="center" shrinkToFit="1"/>
    </xf>
    <xf numFmtId="0" fontId="51" fillId="0" borderId="1" xfId="7" applyFont="1" applyAlignment="1">
      <alignment horizontal="center" vertical="center" shrinkToFit="1"/>
    </xf>
    <xf numFmtId="0" fontId="56" fillId="0" borderId="53" xfId="7" applyFont="1" applyBorder="1" applyAlignment="1">
      <alignment horizontal="center" vertical="center" shrinkToFit="1"/>
    </xf>
    <xf numFmtId="0" fontId="51" fillId="0" borderId="47" xfId="7" applyFont="1" applyBorder="1" applyAlignment="1">
      <alignment horizontal="center" vertical="center" shrinkToFit="1"/>
    </xf>
    <xf numFmtId="0" fontId="51" fillId="0" borderId="51" xfId="7" applyFont="1" applyBorder="1" applyAlignment="1">
      <alignment horizontal="center" vertical="center" shrinkToFit="1"/>
    </xf>
    <xf numFmtId="0" fontId="51" fillId="0" borderId="52" xfId="7" applyFont="1" applyBorder="1" applyAlignment="1">
      <alignment horizontal="center" vertical="center" shrinkToFit="1"/>
    </xf>
    <xf numFmtId="0" fontId="51" fillId="0" borderId="49" xfId="7" applyFont="1" applyBorder="1" applyAlignment="1">
      <alignment horizontal="center" vertical="center" shrinkToFit="1"/>
    </xf>
    <xf numFmtId="0" fontId="51" fillId="0" borderId="46" xfId="7" applyFont="1" applyBorder="1" applyAlignment="1">
      <alignment horizontal="center" vertical="center" shrinkToFit="1"/>
    </xf>
    <xf numFmtId="0" fontId="56" fillId="0" borderId="50" xfId="7" applyFont="1" applyBorder="1" applyAlignment="1">
      <alignment horizontal="center" vertical="center" shrinkToFit="1"/>
    </xf>
    <xf numFmtId="0" fontId="51" fillId="0" borderId="45" xfId="7" applyFont="1" applyBorder="1" applyAlignment="1">
      <alignment horizontal="center" vertical="center" shrinkToFit="1"/>
    </xf>
    <xf numFmtId="0" fontId="51" fillId="0" borderId="48" xfId="7" applyFont="1" applyBorder="1" applyAlignment="1">
      <alignment horizontal="center" vertical="center" shrinkToFit="1"/>
    </xf>
    <xf numFmtId="0" fontId="56" fillId="0" borderId="47" xfId="7" applyFont="1" applyBorder="1" applyAlignment="1">
      <alignment horizontal="center" vertical="center" shrinkToFit="1"/>
    </xf>
    <xf numFmtId="0" fontId="51" fillId="0" borderId="54" xfId="7" applyFont="1" applyBorder="1" applyAlignment="1">
      <alignment horizontal="center" vertical="center" shrinkToFit="1"/>
    </xf>
    <xf numFmtId="0" fontId="40" fillId="0" borderId="54" xfId="7" applyFont="1" applyBorder="1" applyAlignment="1">
      <alignment horizontal="center" vertical="center"/>
    </xf>
    <xf numFmtId="0" fontId="50" fillId="0" borderId="45" xfId="7" applyFont="1" applyBorder="1" applyAlignment="1">
      <alignment horizontal="center" vertical="center"/>
    </xf>
    <xf numFmtId="0" fontId="37" fillId="0" borderId="55" xfId="7" applyBorder="1" applyAlignment="1">
      <alignment horizontal="center" vertical="center"/>
    </xf>
    <xf numFmtId="0" fontId="37" fillId="0" borderId="56" xfId="7" applyBorder="1" applyAlignment="1">
      <alignment horizontal="center" vertical="center"/>
    </xf>
    <xf numFmtId="0" fontId="37" fillId="0" borderId="46" xfId="7" applyBorder="1" applyAlignment="1">
      <alignment horizontal="center" vertical="center"/>
    </xf>
    <xf numFmtId="0" fontId="58" fillId="0" borderId="1" xfId="7" applyFont="1" applyAlignment="1">
      <alignment horizontal="center" vertical="center" shrinkToFit="1"/>
    </xf>
    <xf numFmtId="0" fontId="61" fillId="0" borderId="0" xfId="0" applyFont="1"/>
    <xf numFmtId="0" fontId="62" fillId="0" borderId="0" xfId="0" applyFont="1" applyAlignment="1">
      <alignment horizontal="center"/>
    </xf>
    <xf numFmtId="0" fontId="31" fillId="0" borderId="0" xfId="0" applyFont="1" applyAlignment="1">
      <alignment horizontal="center"/>
    </xf>
    <xf numFmtId="0" fontId="63" fillId="0" borderId="0" xfId="0" applyFont="1" applyAlignment="1">
      <alignment horizontal="left"/>
    </xf>
    <xf numFmtId="0" fontId="37" fillId="0" borderId="1" xfId="7" applyAlignment="1">
      <alignment vertical="top"/>
    </xf>
    <xf numFmtId="0" fontId="40" fillId="0" borderId="57" xfId="7" applyFont="1" applyBorder="1" applyAlignment="1"/>
    <xf numFmtId="0" fontId="40" fillId="0" borderId="58" xfId="7" applyFont="1" applyBorder="1" applyAlignment="1"/>
    <xf numFmtId="0" fontId="40" fillId="0" borderId="59" xfId="7" applyFont="1" applyBorder="1" applyAlignment="1">
      <alignment horizontal="right"/>
    </xf>
    <xf numFmtId="0" fontId="40" fillId="0" borderId="60" xfId="7" applyFont="1" applyBorder="1" applyAlignment="1"/>
    <xf numFmtId="0" fontId="40" fillId="0" borderId="61" xfId="7" applyFont="1" applyBorder="1" applyAlignment="1"/>
    <xf numFmtId="0" fontId="40" fillId="0" borderId="59" xfId="7" applyFont="1" applyBorder="1" applyAlignment="1"/>
    <xf numFmtId="0" fontId="40" fillId="0" borderId="62" xfId="7" applyFont="1" applyBorder="1" applyAlignment="1"/>
    <xf numFmtId="0" fontId="40" fillId="0" borderId="63" xfId="7" applyFont="1" applyBorder="1" applyAlignment="1"/>
    <xf numFmtId="0" fontId="37" fillId="0" borderId="1" xfId="7" applyAlignment="1">
      <alignment horizontal="right" vertical="top"/>
    </xf>
    <xf numFmtId="0" fontId="37" fillId="0" borderId="59" xfId="7" applyBorder="1">
      <alignment vertical="center"/>
    </xf>
    <xf numFmtId="0" fontId="37" fillId="0" borderId="1" xfId="7" applyAlignment="1">
      <alignment horizontal="left" vertical="top"/>
    </xf>
    <xf numFmtId="0" fontId="40" fillId="0" borderId="11" xfId="7" applyFont="1" applyBorder="1" applyAlignment="1">
      <alignment horizontal="left"/>
    </xf>
    <xf numFmtId="0" fontId="40" fillId="0" borderId="57" xfId="7" applyFont="1" applyBorder="1" applyAlignment="1">
      <alignment horizontal="left"/>
    </xf>
    <xf numFmtId="0" fontId="40" fillId="0" borderId="65" xfId="7" applyFont="1" applyBorder="1" applyAlignment="1"/>
    <xf numFmtId="0" fontId="37" fillId="0" borderId="60" xfId="7" applyBorder="1">
      <alignment vertical="center"/>
    </xf>
    <xf numFmtId="0" fontId="37" fillId="0" borderId="57" xfId="7" applyBorder="1">
      <alignment vertical="center"/>
    </xf>
    <xf numFmtId="0" fontId="37" fillId="0" borderId="62" xfId="7" applyBorder="1">
      <alignment vertical="center"/>
    </xf>
    <xf numFmtId="0" fontId="37" fillId="0" borderId="58" xfId="7" applyBorder="1">
      <alignment vertical="center"/>
    </xf>
    <xf numFmtId="0" fontId="37" fillId="0" borderId="57" xfId="7" applyBorder="1" applyAlignment="1">
      <alignment horizontal="left" vertical="center"/>
    </xf>
    <xf numFmtId="0" fontId="40" fillId="0" borderId="64" xfId="7" applyFont="1" applyBorder="1" applyAlignment="1"/>
    <xf numFmtId="0" fontId="18" fillId="0" borderId="22" xfId="0" applyFont="1" applyBorder="1"/>
    <xf numFmtId="0" fontId="40" fillId="0" borderId="60" xfId="7" applyFont="1" applyBorder="1" applyAlignment="1">
      <alignment horizontal="left"/>
    </xf>
    <xf numFmtId="0" fontId="7" fillId="0" borderId="0" xfId="0" applyFont="1" applyAlignment="1">
      <alignment horizontal="left" wrapText="1"/>
    </xf>
    <xf numFmtId="0" fontId="0" fillId="0" borderId="0" xfId="0"/>
    <xf numFmtId="0" fontId="8" fillId="0" borderId="0" xfId="0" applyFont="1" applyAlignment="1">
      <alignment horizontal="left"/>
    </xf>
    <xf numFmtId="0" fontId="2" fillId="0" borderId="0" xfId="0" applyFont="1" applyAlignment="1">
      <alignment horizontal="center"/>
    </xf>
    <xf numFmtId="0" fontId="4" fillId="0" borderId="0" xfId="0" applyFont="1" applyAlignment="1">
      <alignment horizontal="center"/>
    </xf>
    <xf numFmtId="0" fontId="6" fillId="0" borderId="0" xfId="0" applyFont="1" applyAlignment="1">
      <alignment horizontal="center"/>
    </xf>
    <xf numFmtId="0" fontId="0" fillId="0" borderId="0" xfId="0" applyAlignment="1">
      <alignment horizontal="distributed"/>
    </xf>
    <xf numFmtId="0" fontId="0" fillId="0" borderId="0" xfId="0" applyAlignment="1">
      <alignment horizontal="center" vertical="top"/>
    </xf>
    <xf numFmtId="0" fontId="23" fillId="0" borderId="22" xfId="0" applyFont="1" applyBorder="1" applyAlignment="1">
      <alignment horizontal="left" vertical="center" wrapText="1"/>
    </xf>
    <xf numFmtId="0" fontId="23" fillId="0" borderId="22" xfId="0" applyFont="1" applyBorder="1" applyAlignment="1">
      <alignment horizontal="left" vertical="center"/>
    </xf>
    <xf numFmtId="0" fontId="0" fillId="0" borderId="0" xfId="0" applyAlignment="1">
      <alignment horizontal="center"/>
    </xf>
    <xf numFmtId="0" fontId="23" fillId="0" borderId="22" xfId="0" applyFont="1" applyBorder="1" applyAlignment="1">
      <alignment horizontal="center"/>
    </xf>
    <xf numFmtId="0" fontId="27" fillId="0" borderId="41" xfId="0" applyFont="1" applyBorder="1" applyAlignment="1">
      <alignment horizontal="left" vertical="center" wrapText="1"/>
    </xf>
    <xf numFmtId="0" fontId="27" fillId="0" borderId="23" xfId="0" applyFont="1" applyBorder="1" applyAlignment="1">
      <alignment horizontal="left" vertical="center"/>
    </xf>
    <xf numFmtId="0" fontId="27" fillId="0" borderId="44" xfId="0" applyFont="1" applyBorder="1" applyAlignment="1">
      <alignment horizontal="left" vertical="center"/>
    </xf>
    <xf numFmtId="0" fontId="27" fillId="0" borderId="38" xfId="0" applyFont="1" applyBorder="1" applyAlignment="1">
      <alignment horizontal="left" vertical="center"/>
    </xf>
    <xf numFmtId="0" fontId="27" fillId="0" borderId="39" xfId="0" applyFont="1" applyBorder="1" applyAlignment="1">
      <alignment horizontal="left" vertical="center"/>
    </xf>
    <xf numFmtId="0" fontId="27" fillId="0" borderId="40" xfId="0" applyFont="1" applyBorder="1" applyAlignment="1">
      <alignment horizontal="left" vertical="center"/>
    </xf>
    <xf numFmtId="0" fontId="0" fillId="0" borderId="0" xfId="0" applyAlignment="1">
      <alignment horizontal="distributed" vertical="center"/>
    </xf>
    <xf numFmtId="0" fontId="31" fillId="0" borderId="0" xfId="0" applyFont="1" applyAlignment="1">
      <alignment horizontal="distributed"/>
    </xf>
    <xf numFmtId="0" fontId="45" fillId="0" borderId="0" xfId="0" applyFont="1" applyAlignment="1">
      <alignment horizontal="center"/>
    </xf>
    <xf numFmtId="0" fontId="0" fillId="0" borderId="0" xfId="0" applyAlignment="1">
      <alignment horizontal="left"/>
    </xf>
    <xf numFmtId="0" fontId="10" fillId="0" borderId="1" xfId="3" applyFont="1" applyAlignment="1">
      <alignment horizontal="center"/>
    </xf>
    <xf numFmtId="0" fontId="18" fillId="0" borderId="1" xfId="3"/>
    <xf numFmtId="0" fontId="5" fillId="0" borderId="1" xfId="3" applyFont="1" applyAlignment="1">
      <alignment horizontal="center" vertical="center"/>
    </xf>
    <xf numFmtId="0" fontId="3" fillId="0" borderId="1" xfId="3" applyFont="1" applyAlignment="1">
      <alignment horizontal="center" vertical="center"/>
    </xf>
    <xf numFmtId="0" fontId="3" fillId="0" borderId="1" xfId="3" applyFont="1" applyAlignment="1">
      <alignment horizontal="left" vertical="center"/>
    </xf>
    <xf numFmtId="0" fontId="12" fillId="0" borderId="4" xfId="3" applyFont="1" applyBorder="1" applyAlignment="1">
      <alignment horizontal="center" vertical="center" wrapText="1"/>
    </xf>
    <xf numFmtId="0" fontId="19" fillId="0" borderId="3" xfId="3" applyFont="1" applyBorder="1" applyAlignment="1">
      <alignment horizontal="center"/>
    </xf>
    <xf numFmtId="0" fontId="11" fillId="0" borderId="4" xfId="3" applyFont="1" applyBorder="1" applyAlignment="1">
      <alignment horizontal="center" vertical="center" wrapText="1"/>
    </xf>
    <xf numFmtId="0" fontId="19" fillId="0" borderId="20" xfId="3" applyFont="1" applyBorder="1"/>
    <xf numFmtId="0" fontId="19" fillId="0" borderId="3" xfId="3" applyFont="1" applyBorder="1"/>
    <xf numFmtId="0" fontId="28" fillId="0" borderId="3" xfId="3" applyFont="1" applyBorder="1"/>
    <xf numFmtId="0" fontId="9" fillId="0" borderId="21" xfId="3" applyFont="1" applyBorder="1" applyAlignment="1">
      <alignment horizontal="center" vertical="center" wrapText="1"/>
    </xf>
    <xf numFmtId="0" fontId="9" fillId="0" borderId="6" xfId="3" applyFont="1" applyBorder="1" applyAlignment="1">
      <alignment horizontal="center" vertical="center" wrapText="1"/>
    </xf>
    <xf numFmtId="0" fontId="9" fillId="0" borderId="9" xfId="3" applyFont="1" applyBorder="1" applyAlignment="1">
      <alignment horizontal="center" vertical="center" wrapText="1"/>
    </xf>
    <xf numFmtId="0" fontId="12" fillId="0" borderId="20" xfId="3" applyFont="1" applyBorder="1" applyAlignment="1">
      <alignment horizontal="center" vertical="center" wrapText="1"/>
    </xf>
    <xf numFmtId="0" fontId="12" fillId="0" borderId="3" xfId="3" applyFont="1" applyBorder="1" applyAlignment="1">
      <alignment horizontal="center" vertical="center" wrapText="1"/>
    </xf>
    <xf numFmtId="0" fontId="60" fillId="0" borderId="4" xfId="3" applyFont="1" applyBorder="1" applyAlignment="1">
      <alignment horizontal="center" vertical="center" wrapText="1"/>
    </xf>
    <xf numFmtId="0" fontId="60" fillId="0" borderId="3" xfId="3" applyFont="1" applyBorder="1" applyAlignment="1">
      <alignment horizontal="center" vertical="center"/>
    </xf>
    <xf numFmtId="0" fontId="25" fillId="0" borderId="1" xfId="4" applyFont="1" applyAlignment="1">
      <alignment horizontal="center" vertical="center"/>
    </xf>
    <xf numFmtId="0" fontId="25" fillId="0" borderId="1" xfId="4" applyFont="1"/>
    <xf numFmtId="0" fontId="33" fillId="0" borderId="1" xfId="4" applyFont="1" applyAlignment="1">
      <alignment horizontal="center" vertical="center" shrinkToFit="1"/>
    </xf>
    <xf numFmtId="0" fontId="33" fillId="0" borderId="36" xfId="4" applyFont="1" applyBorder="1" applyAlignment="1">
      <alignment horizontal="center" vertical="center"/>
    </xf>
    <xf numFmtId="0" fontId="33" fillId="0" borderId="35" xfId="4" applyFont="1" applyBorder="1" applyAlignment="1">
      <alignment horizontal="center" vertical="center"/>
    </xf>
    <xf numFmtId="0" fontId="33" fillId="0" borderId="29" xfId="4" applyFont="1" applyBorder="1" applyAlignment="1">
      <alignment horizontal="center" vertical="center"/>
    </xf>
    <xf numFmtId="0" fontId="36" fillId="0" borderId="1" xfId="4" applyFont="1" applyAlignment="1">
      <alignment horizontal="center" vertical="center"/>
    </xf>
    <xf numFmtId="0" fontId="32" fillId="0" borderId="1" xfId="4" applyFont="1" applyAlignment="1">
      <alignment horizontal="center" vertical="center"/>
    </xf>
    <xf numFmtId="49" fontId="39" fillId="0" borderId="1" xfId="7" applyNumberFormat="1" applyFont="1" applyAlignment="1">
      <alignment horizontal="center" vertical="center"/>
    </xf>
    <xf numFmtId="0" fontId="37" fillId="0" borderId="1" xfId="7">
      <alignment vertical="center"/>
    </xf>
    <xf numFmtId="49" fontId="39" fillId="0" borderId="1" xfId="7" applyNumberFormat="1" applyFont="1" applyAlignment="1">
      <alignment horizontal="distributed" vertical="center"/>
    </xf>
    <xf numFmtId="49" fontId="39" fillId="0" borderId="1" xfId="7" applyNumberFormat="1" applyFont="1" applyAlignment="1">
      <alignment horizontal="right" vertical="center"/>
    </xf>
    <xf numFmtId="49" fontId="38" fillId="0" borderId="1" xfId="7" applyNumberFormat="1" applyFont="1" applyAlignment="1">
      <alignment horizontal="center" vertical="center"/>
    </xf>
    <xf numFmtId="49" fontId="39" fillId="0" borderId="1" xfId="7" applyNumberFormat="1" applyFont="1" applyAlignment="1">
      <alignment horizontal="center"/>
    </xf>
    <xf numFmtId="0" fontId="41" fillId="0" borderId="1" xfId="7" applyFont="1" applyAlignment="1">
      <alignment horizontal="center" vertical="center"/>
    </xf>
    <xf numFmtId="0" fontId="37" fillId="0" borderId="1" xfId="7" applyAlignment="1">
      <alignment horizontal="center" vertical="center"/>
    </xf>
    <xf numFmtId="0" fontId="40" fillId="0" borderId="8" xfId="7" applyFont="1" applyBorder="1" applyAlignment="1">
      <alignment horizontal="center" vertical="top"/>
    </xf>
    <xf numFmtId="49" fontId="39" fillId="0" borderId="24" xfId="7" applyNumberFormat="1" applyFont="1" applyBorder="1" applyAlignment="1">
      <alignment horizontal="distributed" vertical="center"/>
    </xf>
    <xf numFmtId="0" fontId="37" fillId="0" borderId="25" xfId="7" applyBorder="1">
      <alignment vertical="center"/>
    </xf>
    <xf numFmtId="0" fontId="44" fillId="0" borderId="1" xfId="7" applyFont="1" applyAlignment="1">
      <alignment horizontal="center" vertical="top"/>
    </xf>
    <xf numFmtId="0" fontId="44" fillId="0" borderId="8" xfId="7" applyFont="1" applyBorder="1" applyAlignment="1">
      <alignment horizontal="center" vertical="top"/>
    </xf>
    <xf numFmtId="0" fontId="43" fillId="0" borderId="1" xfId="7" applyFont="1" applyAlignment="1">
      <alignment horizontal="center" vertical="center"/>
    </xf>
    <xf numFmtId="0" fontId="8" fillId="0" borderId="0" xfId="0" applyFont="1" applyAlignment="1">
      <alignment horizontal="center" vertical="center"/>
    </xf>
    <xf numFmtId="0" fontId="3" fillId="0" borderId="0" xfId="0" applyFont="1" applyAlignment="1">
      <alignment horizontal="right"/>
    </xf>
    <xf numFmtId="0" fontId="9" fillId="0" borderId="23" xfId="0" applyFont="1" applyBorder="1" applyAlignment="1">
      <alignment horizontal="center" vertical="top"/>
    </xf>
    <xf numFmtId="0" fontId="9" fillId="0" borderId="35" xfId="0" applyFont="1" applyBorder="1" applyAlignment="1">
      <alignment horizontal="center" vertical="top"/>
    </xf>
  </cellXfs>
  <cellStyles count="9">
    <cellStyle name="標準" xfId="0" builtinId="0"/>
    <cellStyle name="標準 2" xfId="1" xr:uid="{00000000-0005-0000-0000-000001000000}"/>
    <cellStyle name="標準 2 2" xfId="6" xr:uid="{00000000-0005-0000-0000-000002000000}"/>
    <cellStyle name="標準 3" xfId="2" xr:uid="{00000000-0005-0000-0000-000003000000}"/>
    <cellStyle name="標準 3 2" xfId="8" xr:uid="{00000000-0005-0000-0000-000004000000}"/>
    <cellStyle name="標準 4" xfId="3" xr:uid="{00000000-0005-0000-0000-000005000000}"/>
    <cellStyle name="標準 5" xfId="4" xr:uid="{00000000-0005-0000-0000-000006000000}"/>
    <cellStyle name="標準 6" xfId="5" xr:uid="{00000000-0005-0000-0000-000007000000}"/>
    <cellStyle name="標準 7" xfId="7" xr:uid="{00000000-0005-0000-0000-000008000000}"/>
  </cellStyles>
  <dxfs count="120">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ndense val="0"/>
        <extend val="0"/>
        <color indexed="23"/>
      </font>
    </dxf>
    <dxf>
      <font>
        <b/>
        <i val="0"/>
        <condense val="0"/>
        <extend val="0"/>
      </font>
    </dxf>
    <dxf>
      <font>
        <condense val="0"/>
        <extend val="0"/>
        <color indexed="23"/>
      </font>
    </dxf>
    <dxf>
      <font>
        <b/>
        <i val="0"/>
        <condense val="0"/>
        <extend val="0"/>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ill>
        <patternFill>
          <bgColor rgb="FFFF0000"/>
        </patternFill>
      </fill>
    </dxf>
    <dxf>
      <font>
        <color theme="1"/>
      </font>
      <fill>
        <patternFill>
          <fgColor rgb="FFFF0000"/>
        </patternFill>
      </fill>
    </dxf>
    <dxf>
      <fill>
        <patternFill>
          <fgColor rgb="FFFF0000"/>
        </patternFill>
      </fill>
    </dxf>
    <dxf>
      <font>
        <condense val="0"/>
        <extend val="0"/>
        <color indexed="23"/>
      </font>
    </dxf>
    <dxf>
      <font>
        <b/>
        <i val="0"/>
        <condense val="0"/>
        <extend val="0"/>
      </font>
    </dxf>
    <dxf>
      <font>
        <condense val="0"/>
        <extend val="0"/>
        <color indexed="23"/>
      </font>
    </dxf>
    <dxf>
      <font>
        <b/>
        <i val="0"/>
        <condense val="0"/>
        <extend val="0"/>
      </font>
    </dxf>
    <dxf>
      <font>
        <color theme="1"/>
      </font>
      <fill>
        <patternFill>
          <fgColor rgb="FFFF0000"/>
        </patternFill>
      </fill>
    </dxf>
    <dxf>
      <fill>
        <patternFill>
          <fgColor rgb="FFFF0000"/>
        </patternFill>
      </fill>
    </dxf>
    <dxf>
      <fill>
        <patternFill>
          <bgColor rgb="FFFF0000"/>
        </patternFill>
      </fill>
    </dxf>
    <dxf>
      <font>
        <b/>
        <i val="0"/>
        <condense val="0"/>
        <extend val="0"/>
      </font>
    </dxf>
    <dxf>
      <font>
        <condense val="0"/>
        <extend val="0"/>
        <color indexed="23"/>
      </font>
    </dxf>
    <dxf>
      <font>
        <b/>
        <i val="0"/>
        <condense val="0"/>
        <extend val="0"/>
      </font>
    </dxf>
    <dxf>
      <font>
        <b/>
        <i val="0"/>
        <condense val="0"/>
        <extend val="0"/>
      </font>
    </dxf>
    <dxf>
      <font>
        <condense val="0"/>
        <extend val="0"/>
        <color indexed="23"/>
      </font>
    </dxf>
    <dxf>
      <font>
        <b/>
        <i val="0"/>
        <condense val="0"/>
        <extend val="0"/>
      </font>
    </dxf>
    <dxf>
      <font>
        <condense val="0"/>
        <extend val="0"/>
        <color indexed="23"/>
      </font>
    </dxf>
    <dxf>
      <font>
        <color theme="1"/>
      </font>
      <fill>
        <patternFill>
          <fgColor rgb="FFFF0000"/>
        </patternFill>
      </fill>
    </dxf>
    <dxf>
      <fill>
        <patternFill>
          <fgColor rgb="FFFF0000"/>
        </patternFill>
      </fill>
    </dxf>
    <dxf>
      <fill>
        <patternFill>
          <bgColor rgb="FFFF0000"/>
        </patternFill>
      </fill>
    </dxf>
    <dxf>
      <font>
        <condense val="0"/>
        <extend val="0"/>
        <color indexed="23"/>
      </font>
    </dxf>
    <dxf>
      <font>
        <b/>
        <i val="0"/>
        <condense val="0"/>
        <extend val="0"/>
      </font>
    </dxf>
    <dxf>
      <font>
        <condense val="0"/>
        <extend val="0"/>
        <color indexed="23"/>
      </font>
    </dxf>
    <dxf>
      <font>
        <b/>
        <i val="0"/>
        <condense val="0"/>
        <extend val="0"/>
      </font>
    </dxf>
    <dxf>
      <font>
        <color theme="1"/>
      </font>
      <fill>
        <patternFill>
          <fgColor rgb="FFFF0000"/>
        </patternFill>
      </fill>
    </dxf>
    <dxf>
      <fill>
        <patternFill>
          <fgColor rgb="FFFF0000"/>
        </patternFill>
      </fill>
    </dxf>
    <dxf>
      <fill>
        <patternFill>
          <bgColor rgb="FFFF0000"/>
        </patternFill>
      </fill>
    </dxf>
    <dxf>
      <font>
        <condense val="0"/>
        <extend val="0"/>
        <color indexed="23"/>
      </font>
    </dxf>
    <dxf>
      <font>
        <b/>
        <i val="0"/>
        <condense val="0"/>
        <extend val="0"/>
      </font>
    </dxf>
    <dxf>
      <font>
        <condense val="0"/>
        <extend val="0"/>
        <color indexed="23"/>
      </font>
    </dxf>
    <dxf>
      <font>
        <color theme="1"/>
      </font>
      <fill>
        <patternFill>
          <fgColor rgb="FFFF0000"/>
        </patternFill>
      </fill>
    </dxf>
    <dxf>
      <fill>
        <patternFill>
          <fgColor rgb="FFFF0000"/>
        </patternFill>
      </fill>
    </dxf>
    <dxf>
      <fill>
        <patternFill>
          <bgColor rgb="FFFF0000"/>
        </patternFill>
      </fill>
    </dxf>
    <dxf>
      <font>
        <color theme="1"/>
      </font>
      <fill>
        <patternFill>
          <fgColor rgb="FFFF0000"/>
        </patternFill>
      </fill>
    </dxf>
    <dxf>
      <fill>
        <patternFill>
          <fgColor rgb="FFFF0000"/>
        </patternFill>
      </fill>
    </dxf>
    <dxf>
      <fill>
        <patternFill>
          <bgColor rgb="FFFF0000"/>
        </patternFill>
      </fill>
    </dxf>
    <dxf>
      <font>
        <condense val="0"/>
        <extend val="0"/>
        <color indexed="23"/>
      </font>
    </dxf>
    <dxf>
      <font>
        <b/>
        <i val="0"/>
        <condense val="0"/>
        <extend val="0"/>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color theme="1"/>
      </font>
      <fill>
        <patternFill>
          <fgColor rgb="FFFF0000"/>
        </patternFill>
      </fill>
    </dxf>
    <dxf>
      <fill>
        <patternFill>
          <fgColor rgb="FFFF0000"/>
        </patternFill>
      </fill>
    </dxf>
    <dxf>
      <fill>
        <patternFill>
          <bgColor rgb="FFFF0000"/>
        </patternFill>
      </fill>
    </dxf>
    <dxf>
      <font>
        <color theme="1"/>
      </font>
      <fill>
        <patternFill>
          <fgColor rgb="FFFF0000"/>
        </patternFill>
      </fill>
    </dxf>
    <dxf>
      <fill>
        <patternFill>
          <fgColor rgb="FFFF0000"/>
        </patternFill>
      </fill>
    </dxf>
    <dxf>
      <fill>
        <patternFill>
          <bgColor rgb="FFFF0000"/>
        </patternFill>
      </fill>
    </dxf>
    <dxf>
      <font>
        <condense val="0"/>
        <extend val="0"/>
        <color indexed="23"/>
      </font>
    </dxf>
    <dxf>
      <font>
        <condense val="0"/>
        <extend val="0"/>
        <color indexed="23"/>
      </font>
    </dxf>
    <dxf>
      <font>
        <b/>
        <i val="0"/>
        <condense val="0"/>
        <extend val="0"/>
      </font>
    </dxf>
    <dxf>
      <font>
        <color theme="1"/>
      </font>
      <fill>
        <patternFill>
          <fgColor rgb="FFFF0000"/>
        </patternFill>
      </fill>
    </dxf>
    <dxf>
      <fill>
        <patternFill>
          <fgColor rgb="FFFF0000"/>
        </patternFill>
      </fill>
    </dxf>
    <dxf>
      <fill>
        <patternFill>
          <bgColor rgb="FFFF0000"/>
        </patternFill>
      </fill>
    </dxf>
    <dxf>
      <font>
        <color theme="1"/>
      </font>
      <fill>
        <patternFill>
          <fgColor rgb="FFFF0000"/>
        </patternFill>
      </fill>
    </dxf>
    <dxf>
      <fill>
        <patternFill>
          <fgColor rgb="FFFF0000"/>
        </patternFill>
      </fill>
    </dxf>
    <dxf>
      <fill>
        <patternFill>
          <bgColor rgb="FFFF0000"/>
        </patternFill>
      </fill>
    </dxf>
    <dxf>
      <font>
        <condense val="0"/>
        <extend val="0"/>
        <color indexed="23"/>
      </font>
    </dxf>
    <dxf>
      <font>
        <b/>
        <i val="0"/>
        <condense val="0"/>
        <extend val="0"/>
      </font>
    </dxf>
    <dxf>
      <font>
        <condense val="0"/>
        <extend val="0"/>
        <color indexed="23"/>
      </font>
    </dxf>
    <dxf>
      <font>
        <b/>
        <i val="0"/>
        <condense val="0"/>
        <extend val="0"/>
      </font>
    </dxf>
    <dxf>
      <font>
        <condense val="0"/>
        <extend val="0"/>
        <color indexed="23"/>
      </font>
    </dxf>
    <dxf>
      <font>
        <b/>
        <i val="0"/>
        <condense val="0"/>
        <extend val="0"/>
      </font>
    </dxf>
    <dxf>
      <font>
        <b/>
        <i val="0"/>
        <condense val="0"/>
        <extend val="0"/>
      </font>
    </dxf>
    <dxf>
      <font>
        <condense val="0"/>
        <extend val="0"/>
        <color indexed="23"/>
      </font>
    </dxf>
    <dxf>
      <font>
        <color theme="1"/>
      </font>
      <fill>
        <patternFill>
          <fgColor rgb="FFFF0000"/>
        </patternFill>
      </fill>
    </dxf>
    <dxf>
      <fill>
        <patternFill>
          <fgColor rgb="FFFF0000"/>
        </patternFill>
      </fill>
    </dxf>
    <dxf>
      <fill>
        <patternFill>
          <bgColor rgb="FFFF0000"/>
        </patternFill>
      </fill>
    </dxf>
    <dxf>
      <font>
        <color theme="1"/>
      </font>
      <fill>
        <patternFill>
          <fgColor rgb="FFFF0000"/>
        </patternFill>
      </fill>
    </dxf>
    <dxf>
      <fill>
        <patternFill>
          <fgColor rgb="FFFF0000"/>
        </patternFill>
      </fill>
    </dxf>
    <dxf>
      <fill>
        <patternFill>
          <bgColor rgb="FFFF0000"/>
        </patternFill>
      </fill>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25"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23"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31</xdr:col>
      <xdr:colOff>0</xdr:colOff>
      <xdr:row>115</xdr:row>
      <xdr:rowOff>0</xdr:rowOff>
    </xdr:from>
    <xdr:to>
      <xdr:col>32</xdr:col>
      <xdr:colOff>9525</xdr:colOff>
      <xdr:row>115</xdr:row>
      <xdr:rowOff>104775</xdr:rowOff>
    </xdr:to>
    <xdr:pic>
      <xdr:nvPicPr>
        <xdr:cNvPr id="87" name="図 86">
          <a:extLst>
            <a:ext uri="{FF2B5EF4-FFF2-40B4-BE49-F238E27FC236}">
              <a16:creationId xmlns:a16="http://schemas.microsoft.com/office/drawing/2014/main" id="{00000000-0008-0000-0800-00005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52925" y="12192000"/>
          <a:ext cx="13335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20</xdr:row>
      <xdr:rowOff>0</xdr:rowOff>
    </xdr:from>
    <xdr:to>
      <xdr:col>19</xdr:col>
      <xdr:colOff>0</xdr:colOff>
      <xdr:row>22</xdr:row>
      <xdr:rowOff>0</xdr:rowOff>
    </xdr:to>
    <xdr:sp macro="" textlink="">
      <xdr:nvSpPr>
        <xdr:cNvPr id="12" name="Shape 1">
          <a:extLst>
            <a:ext uri="{FF2B5EF4-FFF2-40B4-BE49-F238E27FC236}">
              <a16:creationId xmlns:a16="http://schemas.microsoft.com/office/drawing/2014/main" id="{00000000-0008-0000-0900-00000C000000}"/>
            </a:ext>
          </a:extLst>
        </xdr:cNvPr>
        <xdr:cNvSpPr/>
      </xdr:nvSpPr>
      <xdr:spPr>
        <a:xfrm>
          <a:off x="3381375" y="3810000"/>
          <a:ext cx="1181100" cy="666750"/>
        </a:xfrm>
        <a:prstGeom prst="rect">
          <a:avLst/>
        </a:prstGeom>
      </xdr:spPr>
      <xdr:txBody>
        <a:bodyPr wrap="none" lIns="25400" tIns="12700" rIns="25400" bIns="12700" rtlCol="0" anchor="t"/>
        <a:lstStyle/>
        <a:p>
          <a:pPr algn="l"/>
          <a:endParaRPr/>
        </a:p>
      </xdr:txBody>
    </xdr:sp>
    <xdr:clientData/>
  </xdr:twoCellAnchor>
  <xdr:twoCellAnchor>
    <xdr:from>
      <xdr:col>11</xdr:col>
      <xdr:colOff>0</xdr:colOff>
      <xdr:row>20</xdr:row>
      <xdr:rowOff>0</xdr:rowOff>
    </xdr:from>
    <xdr:to>
      <xdr:col>15</xdr:col>
      <xdr:colOff>0</xdr:colOff>
      <xdr:row>22</xdr:row>
      <xdr:rowOff>0</xdr:rowOff>
    </xdr:to>
    <xdr:sp macro="" textlink="">
      <xdr:nvSpPr>
        <xdr:cNvPr id="23" name="Shape 1">
          <a:extLst>
            <a:ext uri="{FF2B5EF4-FFF2-40B4-BE49-F238E27FC236}">
              <a16:creationId xmlns:a16="http://schemas.microsoft.com/office/drawing/2014/main" id="{00000000-0008-0000-0900-000017000000}"/>
            </a:ext>
          </a:extLst>
        </xdr:cNvPr>
        <xdr:cNvSpPr/>
      </xdr:nvSpPr>
      <xdr:spPr>
        <a:xfrm>
          <a:off x="2200275" y="3810000"/>
          <a:ext cx="1181100" cy="666750"/>
        </a:xfrm>
        <a:prstGeom prst="rect">
          <a:avLst/>
        </a:prstGeom>
      </xdr:spPr>
      <xdr:txBody>
        <a:bodyPr wrap="none" lIns="25400" tIns="12700" rIns="25400" bIns="12700" rtlCol="0" anchor="t"/>
        <a:lstStyle/>
        <a:p>
          <a:pPr algn="r"/>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24</xdr:row>
      <xdr:rowOff>0</xdr:rowOff>
    </xdr:from>
    <xdr:to>
      <xdr:col>19</xdr:col>
      <xdr:colOff>0</xdr:colOff>
      <xdr:row>26</xdr:row>
      <xdr:rowOff>0</xdr:rowOff>
    </xdr:to>
    <xdr:sp macro="" textlink="">
      <xdr:nvSpPr>
        <xdr:cNvPr id="16" name="Shape 1">
          <a:extLst>
            <a:ext uri="{FF2B5EF4-FFF2-40B4-BE49-F238E27FC236}">
              <a16:creationId xmlns:a16="http://schemas.microsoft.com/office/drawing/2014/main" id="{00000000-0008-0000-0A00-000010000000}"/>
            </a:ext>
          </a:extLst>
        </xdr:cNvPr>
        <xdr:cNvSpPr/>
      </xdr:nvSpPr>
      <xdr:spPr>
        <a:xfrm>
          <a:off x="3381375" y="4229100"/>
          <a:ext cx="1181100" cy="514350"/>
        </a:xfrm>
        <a:prstGeom prst="rect">
          <a:avLst/>
        </a:prstGeom>
      </xdr:spPr>
      <xdr:txBody>
        <a:bodyPr wrap="none" lIns="25400" tIns="12700" rIns="25400" bIns="12700" rtlCol="0" anchor="t"/>
        <a:lstStyle/>
        <a:p>
          <a:pPr algn="l"/>
          <a:endParaRPr/>
        </a:p>
      </xdr:txBody>
    </xdr:sp>
    <xdr:clientData/>
  </xdr:twoCellAnchor>
  <xdr:twoCellAnchor>
    <xdr:from>
      <xdr:col>11</xdr:col>
      <xdr:colOff>0</xdr:colOff>
      <xdr:row>24</xdr:row>
      <xdr:rowOff>0</xdr:rowOff>
    </xdr:from>
    <xdr:to>
      <xdr:col>15</xdr:col>
      <xdr:colOff>0</xdr:colOff>
      <xdr:row>26</xdr:row>
      <xdr:rowOff>0</xdr:rowOff>
    </xdr:to>
    <xdr:sp macro="" textlink="">
      <xdr:nvSpPr>
        <xdr:cNvPr id="31" name="Shape 1">
          <a:extLst>
            <a:ext uri="{FF2B5EF4-FFF2-40B4-BE49-F238E27FC236}">
              <a16:creationId xmlns:a16="http://schemas.microsoft.com/office/drawing/2014/main" id="{00000000-0008-0000-0A00-00001F000000}"/>
            </a:ext>
          </a:extLst>
        </xdr:cNvPr>
        <xdr:cNvSpPr/>
      </xdr:nvSpPr>
      <xdr:spPr>
        <a:xfrm>
          <a:off x="2200275" y="4229100"/>
          <a:ext cx="1181100" cy="514350"/>
        </a:xfrm>
        <a:prstGeom prst="rect">
          <a:avLst/>
        </a:prstGeom>
      </xdr:spPr>
      <xdr:txBody>
        <a:bodyPr wrap="none" lIns="25400" tIns="12700" rIns="25400" bIns="12700" rtlCol="0" anchor="t"/>
        <a:lstStyle/>
        <a:p>
          <a:pPr algn="r"/>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F47"/>
  <sheetViews>
    <sheetView view="pageBreakPreview" topLeftCell="A4" zoomScale="120" zoomScaleNormal="100" zoomScaleSheetLayoutView="120" workbookViewId="0">
      <selection activeCell="F52" sqref="F52"/>
    </sheetView>
  </sheetViews>
  <sheetFormatPr defaultColWidth="14.453125" defaultRowHeight="15" customHeight="1"/>
  <cols>
    <col min="1" max="2" width="8.7265625" customWidth="1"/>
    <col min="3" max="3" width="10.453125" customWidth="1"/>
    <col min="4" max="4" width="36.26953125" customWidth="1"/>
    <col min="5" max="5" width="33.81640625" customWidth="1"/>
    <col min="6" max="7" width="15.26953125" customWidth="1"/>
    <col min="8" max="8" width="17.81640625" customWidth="1"/>
    <col min="9" max="26" width="8.7265625" customWidth="1"/>
  </cols>
  <sheetData>
    <row r="5" spans="1:6" ht="38.25" customHeight="1">
      <c r="A5" s="251" t="s">
        <v>347</v>
      </c>
      <c r="B5" s="249"/>
      <c r="C5" s="249"/>
      <c r="D5" s="249"/>
      <c r="E5" s="249"/>
      <c r="F5" s="249"/>
    </row>
    <row r="6" spans="1:6" ht="63.75" customHeight="1">
      <c r="A6" s="252" t="s">
        <v>0</v>
      </c>
      <c r="B6" s="249"/>
      <c r="C6" s="249"/>
      <c r="D6" s="249"/>
      <c r="E6" s="249"/>
      <c r="F6" s="249"/>
    </row>
    <row r="7" spans="1:6" ht="13.5" customHeight="1">
      <c r="A7" s="253"/>
      <c r="B7" s="249"/>
      <c r="C7" s="249"/>
      <c r="D7" s="249"/>
      <c r="E7" s="249"/>
      <c r="F7" s="249"/>
    </row>
    <row r="36" spans="3:5" ht="25.5" customHeight="1">
      <c r="C36" s="2" t="s">
        <v>1</v>
      </c>
      <c r="D36" s="2" t="s">
        <v>346</v>
      </c>
      <c r="E36" s="2"/>
    </row>
    <row r="37" spans="3:5" ht="25.5" customHeight="1">
      <c r="C37" s="2"/>
      <c r="D37" s="2"/>
      <c r="E37" s="2"/>
    </row>
    <row r="38" spans="3:5" ht="25.5" customHeight="1">
      <c r="C38" s="4" t="s">
        <v>2</v>
      </c>
      <c r="D38" s="248" t="s">
        <v>3</v>
      </c>
      <c r="E38" s="249"/>
    </row>
    <row r="39" spans="3:5" ht="25.5" customHeight="1">
      <c r="C39" s="4" t="s">
        <v>4</v>
      </c>
      <c r="D39" s="248" t="s">
        <v>5</v>
      </c>
      <c r="E39" s="249"/>
    </row>
    <row r="40" spans="3:5" ht="25.5" customHeight="1">
      <c r="C40" s="4"/>
      <c r="D40" s="248" t="s">
        <v>6</v>
      </c>
      <c r="E40" s="249"/>
    </row>
    <row r="41" spans="3:5" ht="25.5" customHeight="1">
      <c r="C41" s="4"/>
      <c r="D41" s="248" t="s">
        <v>345</v>
      </c>
      <c r="E41" s="249"/>
    </row>
    <row r="42" spans="3:5" ht="25.5" customHeight="1">
      <c r="C42" s="50" t="s">
        <v>118</v>
      </c>
      <c r="D42" s="51" t="s">
        <v>119</v>
      </c>
    </row>
    <row r="43" spans="3:5" ht="22.4" customHeight="1">
      <c r="C43" s="4" t="s">
        <v>7</v>
      </c>
      <c r="D43" s="248" t="s">
        <v>8</v>
      </c>
      <c r="E43" s="249"/>
    </row>
    <row r="44" spans="3:5" ht="13.5" customHeight="1">
      <c r="C44" s="5"/>
      <c r="D44" s="6"/>
      <c r="E44" s="6"/>
    </row>
    <row r="45" spans="3:5" ht="13.5" customHeight="1">
      <c r="C45" s="5"/>
      <c r="D45" s="6"/>
      <c r="E45" s="6"/>
    </row>
    <row r="46" spans="3:5" ht="13.5" customHeight="1">
      <c r="C46" s="5"/>
      <c r="D46" s="250"/>
      <c r="E46" s="249"/>
    </row>
    <row r="47" spans="3:5" ht="13.5" customHeight="1">
      <c r="C47" s="5"/>
      <c r="D47" s="250"/>
      <c r="E47" s="249"/>
    </row>
  </sheetData>
  <mergeCells count="10">
    <mergeCell ref="D43:E43"/>
    <mergeCell ref="D46:E46"/>
    <mergeCell ref="D47:E47"/>
    <mergeCell ref="A5:F5"/>
    <mergeCell ref="A6:F6"/>
    <mergeCell ref="A7:F7"/>
    <mergeCell ref="D38:E38"/>
    <mergeCell ref="D39:E39"/>
    <mergeCell ref="D40:E40"/>
    <mergeCell ref="D41:E41"/>
  </mergeCells>
  <phoneticPr fontId="16"/>
  <printOptions horizontalCentered="1"/>
  <pageMargins left="0.59055118110236227" right="0.42" top="0.59055118110236227" bottom="0.59055118110236227" header="0" footer="0"/>
  <pageSetup paperSize="9" scale="81" orientation="portrait" r:id="rId1"/>
  <rowBreaks count="1" manualBreakCount="1">
    <brk id="4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E42"/>
  <sheetViews>
    <sheetView view="pageBreakPreview" zoomScale="120" zoomScaleNormal="100" zoomScaleSheetLayoutView="120" workbookViewId="0">
      <selection activeCell="V55" sqref="V55"/>
    </sheetView>
  </sheetViews>
  <sheetFormatPr defaultColWidth="9.1796875" defaultRowHeight="14.5"/>
  <cols>
    <col min="1" max="1" width="1.81640625" style="125" customWidth="1"/>
    <col min="2" max="4" width="0" style="125" hidden="1" customWidth="1"/>
    <col min="5" max="5" width="10.26953125" style="125" customWidth="1"/>
    <col min="6" max="6" width="0" style="125" hidden="1" customWidth="1"/>
    <col min="7" max="7" width="0.453125" style="125" customWidth="1"/>
    <col min="8" max="23" width="4.453125" style="125" customWidth="1"/>
    <col min="24" max="24" width="0.453125" style="125" customWidth="1"/>
    <col min="25" max="25" width="0" style="125" hidden="1" customWidth="1"/>
    <col min="26" max="26" width="2.7265625" style="125" customWidth="1"/>
    <col min="27" max="28" width="0" style="125" hidden="1" customWidth="1"/>
    <col min="29" max="29" width="10.26953125" style="125" customWidth="1"/>
    <col min="30" max="30" width="0" style="125" hidden="1" customWidth="1"/>
    <col min="31" max="31" width="1.81640625" style="125" customWidth="1"/>
    <col min="32" max="16384" width="9.1796875" style="125"/>
  </cols>
  <sheetData>
    <row r="1" spans="1:31" ht="8.15" customHeight="1">
      <c r="A1" s="297"/>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row>
    <row r="2" spans="1:31" ht="8.15" customHeight="1">
      <c r="A2" s="297"/>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row>
    <row r="3" spans="1:31" ht="8.15" customHeight="1">
      <c r="A3" s="297"/>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row>
    <row r="4" spans="1:31" ht="8.15" customHeight="1"/>
    <row r="5" spans="1:31" ht="8.15" customHeight="1">
      <c r="A5" s="300" t="s">
        <v>342</v>
      </c>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row>
    <row r="6" spans="1:31" ht="8.15" customHeight="1">
      <c r="A6" s="297"/>
      <c r="B6" s="297"/>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row>
    <row r="7" spans="1:31" ht="8.15" customHeight="1">
      <c r="A7" s="297"/>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row>
    <row r="8" spans="1:31" ht="8.15" customHeight="1">
      <c r="A8" s="297"/>
      <c r="B8" s="297"/>
      <c r="C8" s="297"/>
      <c r="D8" s="297"/>
      <c r="E8" s="297"/>
      <c r="F8" s="297"/>
      <c r="G8" s="297"/>
      <c r="H8" s="297"/>
      <c r="I8" s="297"/>
      <c r="J8" s="297"/>
      <c r="K8" s="297"/>
      <c r="L8" s="297"/>
      <c r="M8" s="297"/>
      <c r="N8" s="297"/>
      <c r="O8" s="297"/>
      <c r="P8" s="297"/>
      <c r="Q8" s="297"/>
      <c r="R8" s="297"/>
      <c r="S8" s="297"/>
      <c r="T8" s="297"/>
      <c r="U8" s="297"/>
      <c r="V8" s="297"/>
      <c r="W8" s="297"/>
      <c r="X8" s="297"/>
      <c r="Y8" s="297"/>
      <c r="Z8" s="297"/>
      <c r="AA8" s="297"/>
      <c r="AB8" s="297"/>
      <c r="AC8" s="297"/>
      <c r="AD8" s="297"/>
      <c r="AE8" s="297"/>
    </row>
    <row r="9" spans="1:31" ht="8.15" customHeight="1">
      <c r="A9" s="297"/>
      <c r="B9" s="297"/>
      <c r="C9" s="297"/>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row>
    <row r="10" spans="1:31" ht="8.15" customHeight="1">
      <c r="A10" s="297"/>
      <c r="B10" s="297"/>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row>
    <row r="11" spans="1:31" ht="8.15" customHeight="1">
      <c r="I11" s="301" t="s">
        <v>283</v>
      </c>
      <c r="J11" s="297"/>
      <c r="K11" s="301" t="s">
        <v>284</v>
      </c>
      <c r="L11" s="297"/>
      <c r="M11" s="301" t="s">
        <v>287</v>
      </c>
      <c r="N11" s="297"/>
      <c r="O11" s="301" t="s">
        <v>288</v>
      </c>
      <c r="P11" s="297"/>
      <c r="Q11" s="301" t="s">
        <v>287</v>
      </c>
      <c r="R11" s="297"/>
      <c r="S11" s="301" t="s">
        <v>284</v>
      </c>
      <c r="T11" s="297"/>
      <c r="U11" s="301" t="s">
        <v>283</v>
      </c>
      <c r="V11" s="297"/>
    </row>
    <row r="12" spans="1:31" ht="8.15" customHeight="1">
      <c r="I12" s="297"/>
      <c r="J12" s="297"/>
      <c r="K12" s="297"/>
      <c r="L12" s="297"/>
      <c r="M12" s="297"/>
      <c r="N12" s="297"/>
      <c r="O12" s="297"/>
      <c r="P12" s="297"/>
      <c r="Q12" s="297"/>
      <c r="R12" s="297"/>
      <c r="S12" s="297"/>
      <c r="T12" s="297"/>
      <c r="U12" s="297"/>
      <c r="V12" s="297"/>
    </row>
    <row r="13" spans="1:31" ht="26.65" customHeight="1">
      <c r="A13" s="126"/>
    </row>
    <row r="14" spans="1:31" ht="26.65" customHeight="1" thickBot="1">
      <c r="A14" s="126"/>
      <c r="B14" s="296" t="s">
        <v>289</v>
      </c>
      <c r="C14" s="297"/>
      <c r="D14" s="296" t="s">
        <v>289</v>
      </c>
      <c r="E14" s="298" t="s">
        <v>46</v>
      </c>
      <c r="F14" s="296" t="s">
        <v>289</v>
      </c>
      <c r="H14" s="226"/>
      <c r="I14" s="226"/>
      <c r="J14" s="226"/>
      <c r="K14" s="226" t="s">
        <v>620</v>
      </c>
      <c r="T14" s="238">
        <v>5</v>
      </c>
      <c r="U14" s="226"/>
      <c r="V14" s="226"/>
      <c r="W14" s="226"/>
      <c r="Y14" s="296" t="s">
        <v>289</v>
      </c>
      <c r="Z14" s="299" t="s">
        <v>304</v>
      </c>
      <c r="AA14" s="297"/>
      <c r="AB14" s="296" t="s">
        <v>289</v>
      </c>
      <c r="AC14" s="298" t="s">
        <v>30</v>
      </c>
      <c r="AD14" s="296" t="s">
        <v>289</v>
      </c>
    </row>
    <row r="15" spans="1:31" ht="26.65" customHeight="1" thickTop="1">
      <c r="A15" s="126"/>
      <c r="B15" s="297"/>
      <c r="C15" s="297"/>
      <c r="D15" s="297"/>
      <c r="E15" s="297"/>
      <c r="F15" s="297"/>
      <c r="K15" s="227"/>
      <c r="S15" s="235"/>
      <c r="T15" s="126"/>
      <c r="Y15" s="297"/>
      <c r="Z15" s="297"/>
      <c r="AA15" s="297"/>
      <c r="AB15" s="297"/>
      <c r="AC15" s="297"/>
      <c r="AD15" s="297"/>
    </row>
    <row r="16" spans="1:31">
      <c r="K16" s="235"/>
      <c r="S16" s="235"/>
    </row>
    <row r="17" spans="2:30" ht="15" thickBot="1">
      <c r="K17" s="228" t="s">
        <v>399</v>
      </c>
      <c r="L17" s="240"/>
      <c r="M17" s="241">
        <v>3</v>
      </c>
      <c r="R17" s="244">
        <v>0</v>
      </c>
      <c r="S17" s="242"/>
      <c r="T17" s="144" t="s">
        <v>401</v>
      </c>
    </row>
    <row r="18" spans="2:30" ht="26.65" customHeight="1" thickTop="1" thickBot="1">
      <c r="B18" s="296" t="s">
        <v>289</v>
      </c>
      <c r="C18" s="297"/>
      <c r="D18" s="296" t="s">
        <v>289</v>
      </c>
      <c r="E18" s="298" t="s">
        <v>61</v>
      </c>
      <c r="F18" s="296" t="s">
        <v>289</v>
      </c>
      <c r="H18" s="127"/>
      <c r="I18" s="127">
        <v>0</v>
      </c>
      <c r="K18" s="141"/>
      <c r="M18" s="227"/>
      <c r="R18" s="129"/>
      <c r="S18" s="142"/>
      <c r="T18" s="126"/>
      <c r="V18" s="238">
        <v>3</v>
      </c>
      <c r="W18" s="226"/>
      <c r="Y18" s="296" t="s">
        <v>289</v>
      </c>
      <c r="Z18" s="299" t="s">
        <v>306</v>
      </c>
      <c r="AA18" s="297"/>
      <c r="AB18" s="296" t="s">
        <v>289</v>
      </c>
      <c r="AC18" s="298" t="s">
        <v>34</v>
      </c>
      <c r="AD18" s="296" t="s">
        <v>289</v>
      </c>
    </row>
    <row r="19" spans="2:30" ht="26.65" customHeight="1" thickTop="1">
      <c r="B19" s="297"/>
      <c r="C19" s="297"/>
      <c r="D19" s="297"/>
      <c r="E19" s="297"/>
      <c r="F19" s="297"/>
      <c r="I19" s="128"/>
      <c r="K19" s="128"/>
      <c r="M19" s="231"/>
      <c r="R19" s="129"/>
      <c r="T19" s="129"/>
      <c r="U19" s="235"/>
      <c r="V19" s="126"/>
      <c r="Y19" s="297"/>
      <c r="Z19" s="297"/>
      <c r="AA19" s="297"/>
      <c r="AB19" s="297"/>
      <c r="AC19" s="297"/>
      <c r="AD19" s="297"/>
    </row>
    <row r="20" spans="2:30" ht="26.65" customHeight="1" thickBot="1">
      <c r="I20" s="143" t="s">
        <v>395</v>
      </c>
      <c r="J20" s="233"/>
      <c r="K20" s="230"/>
      <c r="M20" s="231"/>
      <c r="R20" s="129"/>
      <c r="T20" s="233"/>
      <c r="U20" s="232"/>
      <c r="V20" s="144" t="s">
        <v>397</v>
      </c>
    </row>
    <row r="21" spans="2:30" ht="26.65" customHeight="1" thickTop="1">
      <c r="I21" s="231"/>
      <c r="K21" s="225">
        <v>2</v>
      </c>
      <c r="M21" s="231"/>
      <c r="O21" s="128"/>
      <c r="R21" s="129"/>
      <c r="T21" s="236">
        <v>0</v>
      </c>
      <c r="U21" s="142"/>
      <c r="V21" s="126"/>
    </row>
    <row r="22" spans="2:30" ht="26.65" customHeight="1" thickBot="1">
      <c r="B22" s="296" t="s">
        <v>289</v>
      </c>
      <c r="C22" s="297"/>
      <c r="D22" s="296" t="s">
        <v>289</v>
      </c>
      <c r="E22" s="298" t="s">
        <v>29</v>
      </c>
      <c r="F22" s="296" t="s">
        <v>289</v>
      </c>
      <c r="H22" s="226"/>
      <c r="I22" s="232"/>
      <c r="M22" s="231"/>
      <c r="O22" s="128"/>
      <c r="R22" s="129"/>
      <c r="U22" s="142"/>
      <c r="V22" s="127"/>
      <c r="W22" s="127"/>
      <c r="Y22" s="296" t="s">
        <v>289</v>
      </c>
      <c r="Z22" s="299" t="s">
        <v>309</v>
      </c>
      <c r="AA22" s="297"/>
      <c r="AB22" s="296" t="s">
        <v>289</v>
      </c>
      <c r="AC22" s="298" t="s">
        <v>39</v>
      </c>
      <c r="AD22" s="296" t="s">
        <v>289</v>
      </c>
    </row>
    <row r="23" spans="2:30" ht="26.65" customHeight="1" thickTop="1">
      <c r="B23" s="297"/>
      <c r="C23" s="297"/>
      <c r="D23" s="297"/>
      <c r="E23" s="297"/>
      <c r="F23" s="297"/>
      <c r="I23" s="234">
        <v>5</v>
      </c>
      <c r="M23" s="231"/>
      <c r="O23" s="128"/>
      <c r="R23" s="129"/>
      <c r="V23" s="236">
        <v>2</v>
      </c>
      <c r="Y23" s="297"/>
      <c r="Z23" s="297"/>
      <c r="AA23" s="297"/>
      <c r="AB23" s="297"/>
      <c r="AC23" s="297"/>
      <c r="AD23" s="297"/>
    </row>
    <row r="24" spans="2:30" ht="26.65" customHeight="1">
      <c r="M24" s="231" t="s">
        <v>405</v>
      </c>
      <c r="N24" s="127"/>
      <c r="O24" s="130"/>
      <c r="P24" s="127"/>
      <c r="Q24" s="130"/>
      <c r="R24" s="144" t="s">
        <v>406</v>
      </c>
    </row>
    <row r="25" spans="2:30" ht="26.65" customHeight="1">
      <c r="N25" s="129"/>
      <c r="O25" s="304" t="s">
        <v>408</v>
      </c>
      <c r="P25" s="304"/>
      <c r="Q25" s="245"/>
    </row>
    <row r="26" spans="2:30" ht="26.65" customHeight="1">
      <c r="B26" s="296" t="s">
        <v>289</v>
      </c>
      <c r="C26" s="297"/>
      <c r="D26" s="296" t="s">
        <v>289</v>
      </c>
      <c r="E26" s="298" t="s">
        <v>36</v>
      </c>
      <c r="F26" s="296" t="s">
        <v>289</v>
      </c>
      <c r="H26" s="127"/>
      <c r="I26" s="127">
        <v>1</v>
      </c>
      <c r="M26" s="128"/>
      <c r="Q26" s="235"/>
      <c r="R26" s="126"/>
      <c r="V26" s="237">
        <v>1</v>
      </c>
      <c r="W26" s="127"/>
      <c r="Y26" s="296" t="s">
        <v>289</v>
      </c>
      <c r="Z26" s="299" t="s">
        <v>311</v>
      </c>
      <c r="AA26" s="297"/>
      <c r="AB26" s="296" t="s">
        <v>289</v>
      </c>
      <c r="AC26" s="298" t="s">
        <v>35</v>
      </c>
      <c r="AD26" s="296" t="s">
        <v>289</v>
      </c>
    </row>
    <row r="27" spans="2:30" ht="26.65" customHeight="1">
      <c r="B27" s="297"/>
      <c r="C27" s="297"/>
      <c r="D27" s="297"/>
      <c r="E27" s="297"/>
      <c r="F27" s="297"/>
      <c r="I27" s="128"/>
      <c r="M27" s="128"/>
      <c r="Q27" s="235"/>
      <c r="R27" s="126"/>
      <c r="U27" s="142"/>
      <c r="V27" s="126"/>
      <c r="Y27" s="297"/>
      <c r="Z27" s="297"/>
      <c r="AA27" s="297"/>
      <c r="AB27" s="297"/>
      <c r="AC27" s="297"/>
      <c r="AD27" s="297"/>
    </row>
    <row r="28" spans="2:30" ht="26.65" customHeight="1" thickBot="1">
      <c r="I28" s="143" t="s">
        <v>396</v>
      </c>
      <c r="J28" s="233"/>
      <c r="K28" s="226">
        <v>2</v>
      </c>
      <c r="M28" s="128"/>
      <c r="Q28" s="235"/>
      <c r="R28" s="126"/>
      <c r="T28" s="238">
        <v>0</v>
      </c>
      <c r="U28" s="239"/>
      <c r="V28" s="144" t="s">
        <v>398</v>
      </c>
    </row>
    <row r="29" spans="2:30" ht="26.65" customHeight="1" thickTop="1">
      <c r="I29" s="231"/>
      <c r="K29" s="128"/>
      <c r="M29" s="128"/>
      <c r="Q29" s="235"/>
      <c r="R29" s="126"/>
      <c r="T29" s="129"/>
      <c r="U29" s="235"/>
      <c r="V29" s="126"/>
    </row>
    <row r="30" spans="2:30" ht="26.65" customHeight="1" thickBot="1">
      <c r="B30" s="296" t="s">
        <v>289</v>
      </c>
      <c r="C30" s="297"/>
      <c r="D30" s="296" t="s">
        <v>289</v>
      </c>
      <c r="E30" s="298" t="s">
        <v>42</v>
      </c>
      <c r="F30" s="296" t="s">
        <v>289</v>
      </c>
      <c r="H30" s="226"/>
      <c r="I30" s="232"/>
      <c r="K30" s="128"/>
      <c r="M30" s="128"/>
      <c r="Q30" s="235"/>
      <c r="R30" s="126"/>
      <c r="T30" s="129"/>
      <c r="U30" s="235"/>
      <c r="V30" s="226"/>
      <c r="W30" s="226"/>
      <c r="Y30" s="296" t="s">
        <v>289</v>
      </c>
      <c r="Z30" s="299" t="s">
        <v>313</v>
      </c>
      <c r="AA30" s="297"/>
      <c r="AB30" s="296" t="s">
        <v>289</v>
      </c>
      <c r="AC30" s="298" t="s">
        <v>38</v>
      </c>
      <c r="AD30" s="296" t="s">
        <v>289</v>
      </c>
    </row>
    <row r="31" spans="2:30" ht="26.65" customHeight="1" thickTop="1" thickBot="1">
      <c r="B31" s="297"/>
      <c r="C31" s="297"/>
      <c r="D31" s="297"/>
      <c r="E31" s="297"/>
      <c r="F31" s="297"/>
      <c r="I31" s="234">
        <v>4</v>
      </c>
      <c r="K31" s="143" t="s">
        <v>400</v>
      </c>
      <c r="L31" s="233"/>
      <c r="M31" s="230"/>
      <c r="Q31" s="235"/>
      <c r="R31" s="226"/>
      <c r="S31" s="239"/>
      <c r="T31" s="144" t="s">
        <v>402</v>
      </c>
      <c r="V31" s="236">
        <v>4</v>
      </c>
      <c r="Y31" s="297"/>
      <c r="Z31" s="297"/>
      <c r="AA31" s="297"/>
      <c r="AB31" s="297"/>
      <c r="AC31" s="297"/>
      <c r="AD31" s="297"/>
    </row>
    <row r="32" spans="2:30" ht="15" thickTop="1">
      <c r="K32" s="235"/>
      <c r="M32" s="125">
        <v>1</v>
      </c>
      <c r="R32" s="236">
        <v>3</v>
      </c>
      <c r="S32" s="243"/>
    </row>
    <row r="33" spans="2:30">
      <c r="K33" s="235"/>
      <c r="S33" s="235"/>
    </row>
    <row r="34" spans="2:30" ht="26.65" customHeight="1" thickBot="1">
      <c r="B34" s="296" t="s">
        <v>289</v>
      </c>
      <c r="C34" s="297"/>
      <c r="D34" s="296" t="s">
        <v>289</v>
      </c>
      <c r="E34" s="298" t="s">
        <v>45</v>
      </c>
      <c r="F34" s="296" t="s">
        <v>289</v>
      </c>
      <c r="H34" s="226"/>
      <c r="I34" s="226"/>
      <c r="J34" s="226"/>
      <c r="K34" s="232"/>
      <c r="S34" s="235"/>
      <c r="T34" s="229"/>
      <c r="U34" s="226"/>
      <c r="V34" s="226"/>
      <c r="W34" s="226"/>
      <c r="Y34" s="296" t="s">
        <v>289</v>
      </c>
      <c r="Z34" s="299" t="s">
        <v>315</v>
      </c>
      <c r="AA34" s="297"/>
      <c r="AB34" s="296" t="s">
        <v>289</v>
      </c>
      <c r="AC34" s="298" t="s">
        <v>12</v>
      </c>
      <c r="AD34" s="296" t="s">
        <v>289</v>
      </c>
    </row>
    <row r="35" spans="2:30" ht="26.65" customHeight="1" thickTop="1">
      <c r="B35" s="297"/>
      <c r="C35" s="297"/>
      <c r="D35" s="297"/>
      <c r="E35" s="297"/>
      <c r="F35" s="297"/>
      <c r="K35" s="234">
        <v>3</v>
      </c>
      <c r="T35" s="236">
        <v>5</v>
      </c>
      <c r="Y35" s="297"/>
      <c r="Z35" s="297"/>
      <c r="AA35" s="297"/>
      <c r="AB35" s="297"/>
      <c r="AC35" s="297"/>
      <c r="AD35" s="297"/>
    </row>
    <row r="36" spans="2:30" ht="26.65" customHeight="1">
      <c r="E36" s="125" t="s">
        <v>343</v>
      </c>
    </row>
    <row r="37" spans="2:30">
      <c r="E37" s="305" t="s">
        <v>631</v>
      </c>
      <c r="F37" s="296" t="s">
        <v>289</v>
      </c>
      <c r="H37" s="127"/>
      <c r="I37" s="127">
        <v>2</v>
      </c>
    </row>
    <row r="38" spans="2:30">
      <c r="E38" s="306"/>
      <c r="F38" s="297"/>
      <c r="I38" s="128"/>
    </row>
    <row r="39" spans="2:30" ht="15" thickBot="1">
      <c r="I39" s="128" t="s">
        <v>407</v>
      </c>
      <c r="J39" s="233"/>
      <c r="K39" s="241"/>
    </row>
    <row r="40" spans="2:30" ht="15" thickTop="1">
      <c r="I40" s="231"/>
      <c r="O40" s="132"/>
    </row>
    <row r="41" spans="2:30" ht="15" thickBot="1">
      <c r="E41" s="305" t="s">
        <v>632</v>
      </c>
      <c r="F41" s="296" t="s">
        <v>289</v>
      </c>
      <c r="H41" s="226"/>
      <c r="I41" s="232"/>
    </row>
    <row r="42" spans="2:30" ht="15" thickTop="1">
      <c r="E42" s="306"/>
      <c r="F42" s="297"/>
      <c r="I42" s="125">
        <v>3</v>
      </c>
    </row>
  </sheetData>
  <mergeCells count="81">
    <mergeCell ref="A1:AE3"/>
    <mergeCell ref="A5:AE8"/>
    <mergeCell ref="A9:AE10"/>
    <mergeCell ref="I11:J12"/>
    <mergeCell ref="K11:L12"/>
    <mergeCell ref="M11:N12"/>
    <mergeCell ref="O11:P12"/>
    <mergeCell ref="Q11:R12"/>
    <mergeCell ref="S11:T12"/>
    <mergeCell ref="U11:V12"/>
    <mergeCell ref="AD14:AD15"/>
    <mergeCell ref="B14:B15"/>
    <mergeCell ref="C14:C15"/>
    <mergeCell ref="D14:D15"/>
    <mergeCell ref="E14:E15"/>
    <mergeCell ref="F14:F15"/>
    <mergeCell ref="Y14:Y15"/>
    <mergeCell ref="Z14:Z15"/>
    <mergeCell ref="AA14:AA15"/>
    <mergeCell ref="AB14:AB15"/>
    <mergeCell ref="AC14:AC15"/>
    <mergeCell ref="AD18:AD19"/>
    <mergeCell ref="B18:B19"/>
    <mergeCell ref="C18:C19"/>
    <mergeCell ref="D18:D19"/>
    <mergeCell ref="E18:E19"/>
    <mergeCell ref="F18:F19"/>
    <mergeCell ref="Y18:Y19"/>
    <mergeCell ref="Z18:Z19"/>
    <mergeCell ref="AA18:AA19"/>
    <mergeCell ref="AB18:AB19"/>
    <mergeCell ref="AC18:AC19"/>
    <mergeCell ref="AD22:AD23"/>
    <mergeCell ref="B22:B23"/>
    <mergeCell ref="C22:C23"/>
    <mergeCell ref="D22:D23"/>
    <mergeCell ref="E22:E23"/>
    <mergeCell ref="F22:F23"/>
    <mergeCell ref="Y22:Y23"/>
    <mergeCell ref="Z22:Z23"/>
    <mergeCell ref="AA22:AA23"/>
    <mergeCell ref="AB22:AB23"/>
    <mergeCell ref="AC22:AC23"/>
    <mergeCell ref="AD26:AD27"/>
    <mergeCell ref="B26:B27"/>
    <mergeCell ref="C26:C27"/>
    <mergeCell ref="D26:D27"/>
    <mergeCell ref="E26:E27"/>
    <mergeCell ref="F26:F27"/>
    <mergeCell ref="Y26:Y27"/>
    <mergeCell ref="Z26:Z27"/>
    <mergeCell ref="AA26:AA27"/>
    <mergeCell ref="AB26:AB27"/>
    <mergeCell ref="AC26:AC27"/>
    <mergeCell ref="AD30:AD31"/>
    <mergeCell ref="B30:B31"/>
    <mergeCell ref="C30:C31"/>
    <mergeCell ref="D30:D31"/>
    <mergeCell ref="E30:E31"/>
    <mergeCell ref="F30:F31"/>
    <mergeCell ref="Y30:Y31"/>
    <mergeCell ref="Z30:Z31"/>
    <mergeCell ref="AA30:AA31"/>
    <mergeCell ref="AB30:AB31"/>
    <mergeCell ref="AC30:AC31"/>
    <mergeCell ref="AD34:AD35"/>
    <mergeCell ref="B34:B35"/>
    <mergeCell ref="C34:C35"/>
    <mergeCell ref="D34:D35"/>
    <mergeCell ref="E34:E35"/>
    <mergeCell ref="F34:F35"/>
    <mergeCell ref="Y34:Y35"/>
    <mergeCell ref="Z34:Z35"/>
    <mergeCell ref="AA34:AA35"/>
    <mergeCell ref="AB34:AB35"/>
    <mergeCell ref="AC34:AC35"/>
    <mergeCell ref="O25:P25"/>
    <mergeCell ref="E37:E38"/>
    <mergeCell ref="F37:F38"/>
    <mergeCell ref="E41:E42"/>
    <mergeCell ref="F41:F42"/>
  </mergeCells>
  <phoneticPr fontId="16"/>
  <pageMargins left="0.4" right="0.2" top="0.2" bottom="0.2" header="0.3" footer="0.3"/>
  <pageSetup paperSize="9" scale="98" orientation="portrait" horizontalDpi="4294967294"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E50"/>
  <sheetViews>
    <sheetView view="pageBreakPreview" topLeftCell="B1" zoomScale="120" zoomScaleNormal="100" zoomScaleSheetLayoutView="120" workbookViewId="0">
      <selection activeCell="AF34" sqref="AF34"/>
    </sheetView>
  </sheetViews>
  <sheetFormatPr defaultColWidth="9.1796875" defaultRowHeight="14.5"/>
  <cols>
    <col min="1" max="1" width="0" style="125" hidden="1" customWidth="1"/>
    <col min="2" max="2" width="2.7265625" style="125" customWidth="1"/>
    <col min="3" max="4" width="0" style="125" hidden="1" customWidth="1"/>
    <col min="5" max="5" width="10.26953125" style="125" customWidth="1"/>
    <col min="6" max="6" width="0" style="125" hidden="1" customWidth="1"/>
    <col min="7" max="7" width="0.453125" style="125" customWidth="1"/>
    <col min="8" max="23" width="4.453125" style="125" customWidth="1"/>
    <col min="24" max="24" width="0.453125" style="125" customWidth="1"/>
    <col min="25" max="25" width="0" style="125" hidden="1" customWidth="1"/>
    <col min="26" max="26" width="2.7265625" style="125" customWidth="1"/>
    <col min="27" max="28" width="0" style="125" hidden="1" customWidth="1"/>
    <col min="29" max="29" width="10.26953125" style="125" customWidth="1"/>
    <col min="30" max="30" width="0" style="125" hidden="1" customWidth="1"/>
    <col min="31" max="31" width="1.81640625" style="125" customWidth="1"/>
    <col min="32" max="16384" width="9.1796875" style="125"/>
  </cols>
  <sheetData>
    <row r="1" spans="1:31" ht="8.15" customHeight="1">
      <c r="A1" s="297"/>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row>
    <row r="2" spans="1:31" ht="8.15" customHeight="1">
      <c r="A2" s="297"/>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row>
    <row r="3" spans="1:31" ht="8.15" customHeight="1">
      <c r="A3" s="297"/>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row>
    <row r="4" spans="1:31" ht="8.15" customHeight="1"/>
    <row r="5" spans="1:31" ht="8.15" customHeight="1">
      <c r="A5" s="309" t="s">
        <v>344</v>
      </c>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row>
    <row r="6" spans="1:31" ht="8.15" customHeight="1">
      <c r="A6" s="309"/>
      <c r="B6" s="309"/>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row>
    <row r="7" spans="1:31" ht="8.15" customHeight="1">
      <c r="A7" s="309"/>
      <c r="B7" s="309"/>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row>
    <row r="8" spans="1:31" ht="8.15" customHeight="1">
      <c r="A8" s="309"/>
      <c r="B8" s="309"/>
      <c r="C8" s="309"/>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row>
    <row r="9" spans="1:31" ht="8.15" customHeight="1">
      <c r="A9" s="297"/>
      <c r="B9" s="297"/>
      <c r="C9" s="297"/>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row>
    <row r="10" spans="1:31" ht="8.15" customHeight="1">
      <c r="A10" s="297"/>
      <c r="B10" s="297"/>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row>
    <row r="11" spans="1:31" ht="8.15" customHeight="1">
      <c r="I11" s="301" t="s">
        <v>283</v>
      </c>
      <c r="J11" s="297"/>
      <c r="K11" s="301" t="s">
        <v>284</v>
      </c>
      <c r="L11" s="297"/>
      <c r="M11" s="301" t="s">
        <v>287</v>
      </c>
      <c r="N11" s="297"/>
      <c r="O11" s="301" t="s">
        <v>288</v>
      </c>
      <c r="P11" s="297"/>
      <c r="Q11" s="301" t="s">
        <v>287</v>
      </c>
      <c r="R11" s="297"/>
      <c r="S11" s="301" t="s">
        <v>284</v>
      </c>
      <c r="T11" s="297"/>
      <c r="U11" s="301" t="s">
        <v>283</v>
      </c>
      <c r="V11" s="297"/>
    </row>
    <row r="12" spans="1:31" ht="8.15" customHeight="1">
      <c r="I12" s="297"/>
      <c r="J12" s="297"/>
      <c r="K12" s="297"/>
      <c r="L12" s="297"/>
      <c r="M12" s="297"/>
      <c r="N12" s="297"/>
      <c r="O12" s="297"/>
      <c r="P12" s="297"/>
      <c r="Q12" s="297"/>
      <c r="R12" s="297"/>
      <c r="S12" s="297"/>
      <c r="T12" s="297"/>
      <c r="U12" s="297"/>
      <c r="V12" s="297"/>
    </row>
    <row r="13" spans="1:31" ht="20.25" customHeight="1"/>
    <row r="14" spans="1:31" ht="20.25" customHeight="1" thickBot="1">
      <c r="A14" s="296" t="s">
        <v>289</v>
      </c>
      <c r="B14" s="299" t="s">
        <v>290</v>
      </c>
      <c r="C14" s="297"/>
      <c r="D14" s="296" t="s">
        <v>289</v>
      </c>
      <c r="E14" s="298" t="s">
        <v>12</v>
      </c>
      <c r="F14" s="296" t="s">
        <v>289</v>
      </c>
      <c r="H14" s="226"/>
      <c r="I14" s="226">
        <v>5</v>
      </c>
      <c r="V14" s="238">
        <v>4</v>
      </c>
      <c r="W14" s="226"/>
      <c r="Y14" s="296" t="s">
        <v>289</v>
      </c>
      <c r="Z14" s="299" t="s">
        <v>309</v>
      </c>
      <c r="AA14" s="297"/>
      <c r="AB14" s="296" t="s">
        <v>289</v>
      </c>
      <c r="AC14" s="298" t="s">
        <v>30</v>
      </c>
      <c r="AD14" s="296" t="s">
        <v>289</v>
      </c>
    </row>
    <row r="15" spans="1:31" ht="20.25" customHeight="1" thickTop="1">
      <c r="A15" s="297"/>
      <c r="B15" s="297"/>
      <c r="C15" s="297"/>
      <c r="D15" s="297"/>
      <c r="E15" s="297"/>
      <c r="F15" s="297"/>
      <c r="I15" s="227"/>
      <c r="U15" s="235"/>
      <c r="V15" s="126"/>
      <c r="Y15" s="297"/>
      <c r="Z15" s="297"/>
      <c r="AA15" s="297"/>
      <c r="AB15" s="297"/>
      <c r="AC15" s="297"/>
      <c r="AD15" s="297"/>
    </row>
    <row r="16" spans="1:31" ht="20.25" customHeight="1" thickBot="1">
      <c r="I16" s="228" t="s">
        <v>432</v>
      </c>
      <c r="J16" s="229"/>
      <c r="K16" s="226">
        <v>3</v>
      </c>
      <c r="T16" s="238">
        <v>3</v>
      </c>
      <c r="U16" s="232"/>
      <c r="V16" s="126" t="s">
        <v>436</v>
      </c>
    </row>
    <row r="17" spans="1:30" ht="20.25" customHeight="1" thickTop="1">
      <c r="I17" s="128"/>
      <c r="K17" s="227"/>
      <c r="S17" s="235"/>
      <c r="T17" s="126"/>
      <c r="V17" s="129"/>
    </row>
    <row r="18" spans="1:30" ht="20.25" customHeight="1">
      <c r="A18" s="296" t="s">
        <v>289</v>
      </c>
      <c r="B18" s="299" t="s">
        <v>294</v>
      </c>
      <c r="C18" s="297"/>
      <c r="D18" s="296" t="s">
        <v>289</v>
      </c>
      <c r="E18" s="298" t="s">
        <v>31</v>
      </c>
      <c r="F18" s="296" t="s">
        <v>289</v>
      </c>
      <c r="H18" s="127"/>
      <c r="I18" s="130"/>
      <c r="K18" s="231"/>
      <c r="S18" s="235"/>
      <c r="T18" s="126"/>
      <c r="V18" s="131"/>
      <c r="W18" s="127"/>
      <c r="Y18" s="296" t="s">
        <v>289</v>
      </c>
      <c r="Z18" s="299" t="s">
        <v>311</v>
      </c>
      <c r="AA18" s="297"/>
      <c r="AB18" s="296" t="s">
        <v>289</v>
      </c>
      <c r="AC18" s="298" t="s">
        <v>36</v>
      </c>
      <c r="AD18" s="296" t="s">
        <v>289</v>
      </c>
    </row>
    <row r="19" spans="1:30" ht="20.25" customHeight="1">
      <c r="A19" s="297"/>
      <c r="B19" s="297"/>
      <c r="C19" s="297"/>
      <c r="D19" s="297"/>
      <c r="E19" s="297"/>
      <c r="F19" s="297"/>
      <c r="I19" s="225">
        <v>0</v>
      </c>
      <c r="K19" s="231"/>
      <c r="S19" s="235"/>
      <c r="T19" s="126"/>
      <c r="V19" s="236">
        <v>1</v>
      </c>
      <c r="Y19" s="297"/>
      <c r="Z19" s="297"/>
      <c r="AA19" s="297"/>
      <c r="AB19" s="297"/>
      <c r="AC19" s="297"/>
      <c r="AD19" s="297"/>
    </row>
    <row r="20" spans="1:30" ht="20.25" customHeight="1" thickBot="1">
      <c r="K20" s="228" t="s">
        <v>403</v>
      </c>
      <c r="L20" s="229"/>
      <c r="M20" s="226">
        <v>3</v>
      </c>
      <c r="R20" s="238">
        <v>2</v>
      </c>
      <c r="S20" s="232"/>
      <c r="T20" s="126" t="s">
        <v>440</v>
      </c>
    </row>
    <row r="21" spans="1:30" ht="20.25" customHeight="1" thickTop="1">
      <c r="K21" s="128"/>
      <c r="M21" s="227"/>
      <c r="R21" s="129"/>
      <c r="T21" s="129"/>
    </row>
    <row r="22" spans="1:30" ht="20.25" customHeight="1" thickBot="1">
      <c r="A22" s="296" t="s">
        <v>289</v>
      </c>
      <c r="B22" s="299" t="s">
        <v>296</v>
      </c>
      <c r="C22" s="297"/>
      <c r="D22" s="296" t="s">
        <v>289</v>
      </c>
      <c r="E22" s="298" t="s">
        <v>34</v>
      </c>
      <c r="F22" s="296" t="s">
        <v>289</v>
      </c>
      <c r="H22" s="226"/>
      <c r="I22" s="226">
        <v>3</v>
      </c>
      <c r="K22" s="128"/>
      <c r="M22" s="231"/>
      <c r="R22" s="129"/>
      <c r="T22" s="129"/>
      <c r="V22" s="237">
        <v>1</v>
      </c>
      <c r="W22" s="127"/>
      <c r="Y22" s="296" t="s">
        <v>289</v>
      </c>
      <c r="Z22" s="299" t="s">
        <v>313</v>
      </c>
      <c r="AA22" s="297"/>
      <c r="AB22" s="296" t="s">
        <v>289</v>
      </c>
      <c r="AC22" s="298" t="s">
        <v>42</v>
      </c>
      <c r="AD22" s="296" t="s">
        <v>289</v>
      </c>
    </row>
    <row r="23" spans="1:30" ht="20.25" customHeight="1" thickTop="1">
      <c r="A23" s="297"/>
      <c r="B23" s="297"/>
      <c r="C23" s="297"/>
      <c r="D23" s="297"/>
      <c r="E23" s="297"/>
      <c r="F23" s="297"/>
      <c r="I23" s="227"/>
      <c r="K23" s="128"/>
      <c r="M23" s="231"/>
      <c r="R23" s="129"/>
      <c r="T23" s="129"/>
      <c r="V23" s="129"/>
      <c r="Y23" s="297"/>
      <c r="Z23" s="297"/>
      <c r="AA23" s="297"/>
      <c r="AB23" s="297"/>
      <c r="AC23" s="297"/>
      <c r="AD23" s="297"/>
    </row>
    <row r="24" spans="1:30" ht="20.25" customHeight="1" thickBot="1">
      <c r="I24" s="228" t="s">
        <v>433</v>
      </c>
      <c r="J24" s="229"/>
      <c r="K24" s="230"/>
      <c r="M24" s="231"/>
      <c r="R24" s="129"/>
      <c r="T24" s="233"/>
      <c r="U24" s="230"/>
      <c r="V24" s="129" t="s">
        <v>437</v>
      </c>
    </row>
    <row r="25" spans="1:30" ht="20.25" customHeight="1" thickTop="1">
      <c r="I25" s="128"/>
      <c r="K25" s="125">
        <v>0</v>
      </c>
      <c r="M25" s="231"/>
      <c r="O25" s="231"/>
      <c r="R25" s="129"/>
      <c r="T25" s="236">
        <v>0</v>
      </c>
      <c r="U25" s="235"/>
      <c r="V25" s="126"/>
    </row>
    <row r="26" spans="1:30" ht="20.25" customHeight="1" thickBot="1">
      <c r="A26" s="296" t="s">
        <v>289</v>
      </c>
      <c r="B26" s="299" t="s">
        <v>298</v>
      </c>
      <c r="C26" s="297"/>
      <c r="D26" s="296" t="s">
        <v>289</v>
      </c>
      <c r="E26" s="298" t="s">
        <v>40</v>
      </c>
      <c r="F26" s="296" t="s">
        <v>289</v>
      </c>
      <c r="H26" s="127"/>
      <c r="I26" s="130"/>
      <c r="M26" s="231"/>
      <c r="O26" s="231"/>
      <c r="R26" s="129"/>
      <c r="U26" s="235"/>
      <c r="V26" s="226"/>
      <c r="W26" s="226"/>
      <c r="Y26" s="296" t="s">
        <v>289</v>
      </c>
      <c r="Z26" s="299" t="s">
        <v>315</v>
      </c>
      <c r="AA26" s="297"/>
      <c r="AB26" s="296" t="s">
        <v>289</v>
      </c>
      <c r="AC26" s="298" t="s">
        <v>38</v>
      </c>
      <c r="AD26" s="296" t="s">
        <v>289</v>
      </c>
    </row>
    <row r="27" spans="1:30" ht="20.25" customHeight="1" thickTop="1">
      <c r="A27" s="297"/>
      <c r="B27" s="297"/>
      <c r="C27" s="297"/>
      <c r="D27" s="297"/>
      <c r="E27" s="297"/>
      <c r="F27" s="297"/>
      <c r="I27" s="234">
        <v>2</v>
      </c>
      <c r="M27" s="231"/>
      <c r="O27" s="231"/>
      <c r="R27" s="129"/>
      <c r="V27" s="236">
        <v>4</v>
      </c>
      <c r="Y27" s="297"/>
      <c r="Z27" s="297"/>
      <c r="AA27" s="297"/>
      <c r="AB27" s="297"/>
      <c r="AC27" s="297"/>
      <c r="AD27" s="297"/>
    </row>
    <row r="28" spans="1:30" ht="20.25" customHeight="1" thickBot="1">
      <c r="M28" s="228" t="s">
        <v>442</v>
      </c>
      <c r="N28" s="247">
        <v>3</v>
      </c>
      <c r="O28" s="232"/>
      <c r="P28" s="127"/>
      <c r="Q28" s="130">
        <v>1</v>
      </c>
      <c r="R28" s="129" t="s">
        <v>443</v>
      </c>
    </row>
    <row r="29" spans="1:30" ht="20.25" customHeight="1" thickTop="1">
      <c r="N29" s="129"/>
      <c r="O29" s="307" t="s">
        <v>445</v>
      </c>
      <c r="P29" s="308"/>
      <c r="Q29" s="245"/>
    </row>
    <row r="30" spans="1:30" ht="20.25" customHeight="1" thickBot="1">
      <c r="A30" s="296" t="s">
        <v>289</v>
      </c>
      <c r="B30" s="299" t="s">
        <v>300</v>
      </c>
      <c r="C30" s="297"/>
      <c r="D30" s="296" t="s">
        <v>289</v>
      </c>
      <c r="E30" s="298" t="s">
        <v>39</v>
      </c>
      <c r="F30" s="296" t="s">
        <v>289</v>
      </c>
      <c r="H30" s="226"/>
      <c r="I30" s="226">
        <v>5</v>
      </c>
      <c r="M30" s="128"/>
      <c r="Q30" s="235"/>
      <c r="R30" s="126"/>
      <c r="V30" s="127" t="s">
        <v>572</v>
      </c>
      <c r="W30" s="127"/>
      <c r="Y30" s="296" t="s">
        <v>289</v>
      </c>
      <c r="Z30" s="299" t="s">
        <v>317</v>
      </c>
      <c r="AA30" s="297"/>
      <c r="AB30" s="296" t="s">
        <v>289</v>
      </c>
      <c r="AC30" s="298" t="s">
        <v>45</v>
      </c>
      <c r="AD30" s="296" t="s">
        <v>289</v>
      </c>
    </row>
    <row r="31" spans="1:30" ht="20.25" customHeight="1" thickTop="1">
      <c r="A31" s="297"/>
      <c r="B31" s="297"/>
      <c r="C31" s="297"/>
      <c r="D31" s="297"/>
      <c r="E31" s="297"/>
      <c r="F31" s="297"/>
      <c r="I31" s="227"/>
      <c r="M31" s="128"/>
      <c r="Q31" s="235"/>
      <c r="R31" s="126"/>
      <c r="V31" s="129"/>
      <c r="Y31" s="297"/>
      <c r="Z31" s="297"/>
      <c r="AA31" s="297"/>
      <c r="AB31" s="297"/>
      <c r="AC31" s="297"/>
      <c r="AD31" s="297"/>
    </row>
    <row r="32" spans="1:30" ht="20.25" customHeight="1" thickBot="1">
      <c r="I32" s="228" t="s">
        <v>434</v>
      </c>
      <c r="J32" s="229"/>
      <c r="K32" s="226">
        <v>1</v>
      </c>
      <c r="M32" s="128"/>
      <c r="Q32" s="235"/>
      <c r="R32" s="126"/>
      <c r="T32" s="238">
        <v>0</v>
      </c>
      <c r="U32" s="230"/>
      <c r="V32" s="129" t="s">
        <v>438</v>
      </c>
    </row>
    <row r="33" spans="1:30" ht="20.25" customHeight="1" thickTop="1">
      <c r="I33" s="128"/>
      <c r="K33" s="128"/>
      <c r="M33" s="128"/>
      <c r="Q33" s="235"/>
      <c r="R33" s="126"/>
      <c r="T33" s="129"/>
      <c r="U33" s="235"/>
      <c r="V33" s="126"/>
    </row>
    <row r="34" spans="1:30" ht="20.25" customHeight="1" thickBot="1">
      <c r="A34" s="296" t="s">
        <v>289</v>
      </c>
      <c r="B34" s="299" t="s">
        <v>302</v>
      </c>
      <c r="C34" s="297"/>
      <c r="D34" s="296" t="s">
        <v>289</v>
      </c>
      <c r="E34" s="298" t="s">
        <v>61</v>
      </c>
      <c r="F34" s="296" t="s">
        <v>289</v>
      </c>
      <c r="H34" s="127"/>
      <c r="I34" s="130"/>
      <c r="K34" s="128"/>
      <c r="M34" s="128"/>
      <c r="Q34" s="235"/>
      <c r="R34" s="126"/>
      <c r="T34" s="129"/>
      <c r="U34" s="235"/>
      <c r="V34" s="226"/>
      <c r="W34" s="226"/>
      <c r="Y34" s="296" t="s">
        <v>289</v>
      </c>
      <c r="Z34" s="299" t="s">
        <v>319</v>
      </c>
      <c r="AA34" s="297"/>
      <c r="AB34" s="296" t="s">
        <v>289</v>
      </c>
      <c r="AC34" s="298" t="s">
        <v>35</v>
      </c>
      <c r="AD34" s="296" t="s">
        <v>289</v>
      </c>
    </row>
    <row r="35" spans="1:30" ht="20.25" customHeight="1" thickTop="1">
      <c r="A35" s="297"/>
      <c r="B35" s="297"/>
      <c r="C35" s="297"/>
      <c r="D35" s="297"/>
      <c r="E35" s="297"/>
      <c r="F35" s="297"/>
      <c r="I35" s="225">
        <v>0</v>
      </c>
      <c r="K35" s="128"/>
      <c r="M35" s="128"/>
      <c r="Q35" s="235"/>
      <c r="R35" s="126"/>
      <c r="T35" s="129"/>
      <c r="Y35" s="297"/>
      <c r="Z35" s="297"/>
      <c r="AA35" s="297"/>
      <c r="AB35" s="297"/>
      <c r="AC35" s="297"/>
      <c r="AD35" s="297"/>
    </row>
    <row r="36" spans="1:30" ht="20.25" customHeight="1" thickBot="1">
      <c r="K36" s="143" t="s">
        <v>404</v>
      </c>
      <c r="L36" s="233"/>
      <c r="M36" s="230"/>
      <c r="Q36" s="235"/>
      <c r="R36" s="226"/>
      <c r="S36" s="230"/>
      <c r="T36" s="129" t="s">
        <v>441</v>
      </c>
    </row>
    <row r="37" spans="1:30" ht="20.25" customHeight="1" thickTop="1">
      <c r="K37" s="231"/>
      <c r="M37" s="234">
        <v>0</v>
      </c>
      <c r="R37" s="125" t="s">
        <v>633</v>
      </c>
      <c r="S37" s="235"/>
      <c r="T37" s="126"/>
    </row>
    <row r="38" spans="1:30" ht="20.25" customHeight="1">
      <c r="A38" s="296" t="s">
        <v>289</v>
      </c>
      <c r="B38" s="299" t="s">
        <v>304</v>
      </c>
      <c r="C38" s="297"/>
      <c r="D38" s="296" t="s">
        <v>289</v>
      </c>
      <c r="E38" s="298" t="s">
        <v>33</v>
      </c>
      <c r="F38" s="296" t="s">
        <v>289</v>
      </c>
      <c r="H38" s="127"/>
      <c r="I38" s="127">
        <v>1</v>
      </c>
      <c r="K38" s="231"/>
      <c r="S38" s="235"/>
      <c r="T38" s="126"/>
      <c r="V38" s="237">
        <v>0</v>
      </c>
      <c r="W38" s="127"/>
      <c r="Y38" s="296" t="s">
        <v>289</v>
      </c>
      <c r="Z38" s="299" t="s">
        <v>322</v>
      </c>
      <c r="AA38" s="297"/>
      <c r="AB38" s="296" t="s">
        <v>289</v>
      </c>
      <c r="AC38" s="298" t="s">
        <v>41</v>
      </c>
      <c r="AD38" s="296" t="s">
        <v>289</v>
      </c>
    </row>
    <row r="39" spans="1:30" ht="20.25" customHeight="1">
      <c r="A39" s="297"/>
      <c r="B39" s="297"/>
      <c r="C39" s="297"/>
      <c r="D39" s="297"/>
      <c r="E39" s="297"/>
      <c r="F39" s="297"/>
      <c r="I39" s="128"/>
      <c r="K39" s="231"/>
      <c r="S39" s="235"/>
      <c r="T39" s="126"/>
      <c r="V39" s="129"/>
      <c r="Y39" s="297"/>
      <c r="Z39" s="297"/>
      <c r="AA39" s="297"/>
      <c r="AB39" s="297"/>
      <c r="AC39" s="297"/>
      <c r="AD39" s="297"/>
    </row>
    <row r="40" spans="1:30" ht="20.25" customHeight="1" thickBot="1">
      <c r="I40" s="143" t="s">
        <v>435</v>
      </c>
      <c r="J40" s="233"/>
      <c r="K40" s="232"/>
      <c r="S40" s="235"/>
      <c r="T40" s="226"/>
      <c r="U40" s="230"/>
      <c r="V40" s="129" t="s">
        <v>439</v>
      </c>
    </row>
    <row r="41" spans="1:30" ht="20.25" customHeight="1" thickTop="1">
      <c r="I41" s="231"/>
      <c r="K41" s="125">
        <v>3</v>
      </c>
      <c r="T41" s="236">
        <v>5</v>
      </c>
      <c r="U41" s="235"/>
      <c r="V41" s="126"/>
    </row>
    <row r="42" spans="1:30" ht="20.25" customHeight="1" thickBot="1">
      <c r="A42" s="296" t="s">
        <v>289</v>
      </c>
      <c r="B42" s="299" t="s">
        <v>306</v>
      </c>
      <c r="C42" s="297"/>
      <c r="D42" s="296" t="s">
        <v>289</v>
      </c>
      <c r="E42" s="298" t="s">
        <v>46</v>
      </c>
      <c r="F42" s="296" t="s">
        <v>289</v>
      </c>
      <c r="H42" s="226"/>
      <c r="I42" s="232"/>
      <c r="U42" s="235"/>
      <c r="V42" s="226"/>
      <c r="W42" s="226"/>
      <c r="Y42" s="296" t="s">
        <v>289</v>
      </c>
      <c r="Z42" s="299" t="s">
        <v>324</v>
      </c>
      <c r="AA42" s="297"/>
      <c r="AB42" s="296" t="s">
        <v>289</v>
      </c>
      <c r="AC42" s="298" t="s">
        <v>29</v>
      </c>
      <c r="AD42" s="296" t="s">
        <v>289</v>
      </c>
    </row>
    <row r="43" spans="1:30" ht="20.25" customHeight="1" thickTop="1">
      <c r="A43" s="297"/>
      <c r="B43" s="297"/>
      <c r="C43" s="297"/>
      <c r="D43" s="297"/>
      <c r="E43" s="297"/>
      <c r="F43" s="297"/>
      <c r="I43" s="125">
        <v>4</v>
      </c>
      <c r="V43" s="236">
        <v>5</v>
      </c>
      <c r="Y43" s="297"/>
      <c r="Z43" s="297"/>
      <c r="AA43" s="297"/>
      <c r="AB43" s="297"/>
      <c r="AC43" s="297"/>
      <c r="AD43" s="297"/>
    </row>
    <row r="44" spans="1:30" ht="20.25" customHeight="1">
      <c r="E44" s="125" t="s">
        <v>343</v>
      </c>
    </row>
    <row r="45" spans="1:30">
      <c r="E45" s="305" t="s">
        <v>630</v>
      </c>
      <c r="F45" s="296" t="s">
        <v>289</v>
      </c>
      <c r="H45" s="127"/>
      <c r="I45" s="127">
        <v>1</v>
      </c>
    </row>
    <row r="46" spans="1:30">
      <c r="E46" s="306"/>
      <c r="F46" s="297"/>
      <c r="I46" s="128"/>
    </row>
    <row r="47" spans="1:30" ht="15" thickBot="1">
      <c r="I47" s="128" t="s">
        <v>444</v>
      </c>
      <c r="J47" s="233"/>
      <c r="K47" s="241"/>
    </row>
    <row r="48" spans="1:30" ht="15" thickTop="1">
      <c r="I48" s="231"/>
    </row>
    <row r="49" spans="5:9" ht="15" thickBot="1">
      <c r="E49" s="305" t="s">
        <v>632</v>
      </c>
      <c r="F49" s="296" t="s">
        <v>289</v>
      </c>
      <c r="H49" s="226"/>
      <c r="I49" s="232"/>
    </row>
    <row r="50" spans="5:9" ht="15" thickTop="1">
      <c r="E50" s="306"/>
      <c r="F50" s="297"/>
      <c r="I50" s="234">
        <v>3</v>
      </c>
    </row>
  </sheetData>
  <mergeCells count="111">
    <mergeCell ref="A1:AE3"/>
    <mergeCell ref="A5:AE8"/>
    <mergeCell ref="A9:AE10"/>
    <mergeCell ref="I11:J12"/>
    <mergeCell ref="K11:L12"/>
    <mergeCell ref="M11:N12"/>
    <mergeCell ref="O11:P12"/>
    <mergeCell ref="Q11:R12"/>
    <mergeCell ref="S11:T12"/>
    <mergeCell ref="U11:V12"/>
    <mergeCell ref="Y14:Y15"/>
    <mergeCell ref="Z14:Z15"/>
    <mergeCell ref="AA14:AA15"/>
    <mergeCell ref="AB14:AB15"/>
    <mergeCell ref="AC14:AC15"/>
    <mergeCell ref="AD14:AD15"/>
    <mergeCell ref="A14:A15"/>
    <mergeCell ref="B14:B15"/>
    <mergeCell ref="C14:C15"/>
    <mergeCell ref="D14:D15"/>
    <mergeCell ref="E14:E15"/>
    <mergeCell ref="F14:F15"/>
    <mergeCell ref="Y18:Y19"/>
    <mergeCell ref="Z18:Z19"/>
    <mergeCell ref="AA18:AA19"/>
    <mergeCell ref="AB18:AB19"/>
    <mergeCell ref="AC18:AC19"/>
    <mergeCell ref="AD18:AD19"/>
    <mergeCell ref="A18:A19"/>
    <mergeCell ref="B18:B19"/>
    <mergeCell ref="C18:C19"/>
    <mergeCell ref="D18:D19"/>
    <mergeCell ref="E18:E19"/>
    <mergeCell ref="F18:F19"/>
    <mergeCell ref="Y22:Y23"/>
    <mergeCell ref="Z22:Z23"/>
    <mergeCell ref="AA22:AA23"/>
    <mergeCell ref="AB22:AB23"/>
    <mergeCell ref="AC22:AC23"/>
    <mergeCell ref="AD22:AD23"/>
    <mergeCell ref="A22:A23"/>
    <mergeCell ref="B22:B23"/>
    <mergeCell ref="C22:C23"/>
    <mergeCell ref="D22:D23"/>
    <mergeCell ref="E22:E23"/>
    <mergeCell ref="F22:F23"/>
    <mergeCell ref="Y26:Y27"/>
    <mergeCell ref="Z26:Z27"/>
    <mergeCell ref="AA26:AA27"/>
    <mergeCell ref="AB26:AB27"/>
    <mergeCell ref="AC26:AC27"/>
    <mergeCell ref="AD26:AD27"/>
    <mergeCell ref="A26:A27"/>
    <mergeCell ref="B26:B27"/>
    <mergeCell ref="C26:C27"/>
    <mergeCell ref="D26:D27"/>
    <mergeCell ref="E26:E27"/>
    <mergeCell ref="F26:F27"/>
    <mergeCell ref="AC34:AC35"/>
    <mergeCell ref="AD34:AD35"/>
    <mergeCell ref="A34:A35"/>
    <mergeCell ref="B34:B35"/>
    <mergeCell ref="C34:C35"/>
    <mergeCell ref="D34:D35"/>
    <mergeCell ref="E34:E35"/>
    <mergeCell ref="F34:F35"/>
    <mergeCell ref="Y30:Y31"/>
    <mergeCell ref="Z30:Z31"/>
    <mergeCell ref="AA30:AA31"/>
    <mergeCell ref="AB30:AB31"/>
    <mergeCell ref="AC30:AC31"/>
    <mergeCell ref="AD30:AD31"/>
    <mergeCell ref="A30:A31"/>
    <mergeCell ref="B30:B31"/>
    <mergeCell ref="C30:C31"/>
    <mergeCell ref="D30:D31"/>
    <mergeCell ref="E30:E31"/>
    <mergeCell ref="F30:F31"/>
    <mergeCell ref="AC42:AC43"/>
    <mergeCell ref="AD42:AD43"/>
    <mergeCell ref="A42:A43"/>
    <mergeCell ref="B42:B43"/>
    <mergeCell ref="C42:C43"/>
    <mergeCell ref="D42:D43"/>
    <mergeCell ref="E42:E43"/>
    <mergeCell ref="F42:F43"/>
    <mergeCell ref="Y38:Y39"/>
    <mergeCell ref="Z38:Z39"/>
    <mergeCell ref="AA38:AA39"/>
    <mergeCell ref="AB38:AB39"/>
    <mergeCell ref="AC38:AC39"/>
    <mergeCell ref="AD38:AD39"/>
    <mergeCell ref="A38:A39"/>
    <mergeCell ref="B38:B39"/>
    <mergeCell ref="C38:C39"/>
    <mergeCell ref="D38:D39"/>
    <mergeCell ref="E38:E39"/>
    <mergeCell ref="F38:F39"/>
    <mergeCell ref="O29:P29"/>
    <mergeCell ref="E45:E46"/>
    <mergeCell ref="F45:F46"/>
    <mergeCell ref="E49:E50"/>
    <mergeCell ref="F49:F50"/>
    <mergeCell ref="Y42:Y43"/>
    <mergeCell ref="Z42:Z43"/>
    <mergeCell ref="AA42:AA43"/>
    <mergeCell ref="AB42:AB43"/>
    <mergeCell ref="Y34:Y35"/>
    <mergeCell ref="Z34:Z35"/>
    <mergeCell ref="AA34:AA35"/>
    <mergeCell ref="AB34:AB35"/>
  </mergeCells>
  <phoneticPr fontId="16"/>
  <pageMargins left="0.4" right="0.2" top="0.2" bottom="0.2" header="0.3" footer="0.3"/>
  <pageSetup paperSize="9" scale="97" orientation="portrait" horizontalDpi="4294967294"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54"/>
  <sheetViews>
    <sheetView tabSelected="1" view="pageBreakPreview" zoomScale="130" zoomScaleNormal="100" zoomScaleSheetLayoutView="130" workbookViewId="0">
      <selection activeCell="C52" sqref="C52"/>
    </sheetView>
  </sheetViews>
  <sheetFormatPr defaultColWidth="14.453125" defaultRowHeight="15" customHeight="1"/>
  <cols>
    <col min="1" max="9" width="10.54296875" customWidth="1"/>
    <col min="10" max="10" width="8.7265625" customWidth="1"/>
    <col min="11" max="12" width="9" customWidth="1"/>
    <col min="13" max="26" width="8.7265625" customWidth="1"/>
  </cols>
  <sheetData>
    <row r="1" spans="1:10" ht="33.75" customHeight="1">
      <c r="A1" s="310" t="str">
        <f>表紙1!A5</f>
        <v>令和6年度第77回千葉県高等学校総合体育大会</v>
      </c>
      <c r="B1" s="249"/>
      <c r="C1" s="249"/>
      <c r="D1" s="249"/>
      <c r="E1" s="249"/>
      <c r="F1" s="249"/>
      <c r="G1" s="249"/>
      <c r="H1" s="249"/>
      <c r="I1" s="249"/>
      <c r="J1" s="3" t="s">
        <v>49</v>
      </c>
    </row>
    <row r="2" spans="1:10" ht="13.5" customHeight="1">
      <c r="A2" s="311" t="str">
        <f>表紙1!D36</f>
        <v>令和 6 年 6 月 15 日 （土） ～16日 （日）</v>
      </c>
      <c r="B2" s="249"/>
      <c r="C2" s="249"/>
      <c r="D2" s="249"/>
      <c r="E2" s="249"/>
      <c r="F2" s="249"/>
      <c r="G2" s="249"/>
      <c r="H2" s="249"/>
      <c r="I2" s="249"/>
      <c r="J2" s="14" t="s">
        <v>49</v>
      </c>
    </row>
    <row r="3" spans="1:10" ht="13.5" customHeight="1" thickBot="1">
      <c r="A3" s="311" t="s">
        <v>3</v>
      </c>
      <c r="B3" s="249"/>
      <c r="C3" s="249"/>
      <c r="D3" s="249"/>
      <c r="E3" s="249"/>
      <c r="F3" s="249"/>
      <c r="G3" s="249"/>
      <c r="H3" s="249"/>
      <c r="I3" s="249"/>
      <c r="J3" s="14" t="s">
        <v>49</v>
      </c>
    </row>
    <row r="4" spans="1:10" ht="13.5" customHeight="1" thickBot="1">
      <c r="A4" s="15" t="s">
        <v>50</v>
      </c>
      <c r="B4" s="9"/>
      <c r="C4" s="9"/>
      <c r="D4" s="9"/>
      <c r="E4" s="9"/>
      <c r="F4" s="9"/>
      <c r="G4" s="9"/>
      <c r="H4" s="9"/>
      <c r="I4" s="9"/>
      <c r="J4" s="14" t="s">
        <v>49</v>
      </c>
    </row>
    <row r="5" spans="1:10" ht="13.5" customHeight="1">
      <c r="A5" s="9"/>
      <c r="B5" s="9"/>
      <c r="C5" s="9"/>
      <c r="D5" s="9"/>
      <c r="E5" s="9"/>
      <c r="F5" s="9"/>
      <c r="G5" s="9"/>
      <c r="H5" s="9"/>
      <c r="I5" s="9"/>
      <c r="J5" s="14" t="s">
        <v>49</v>
      </c>
    </row>
    <row r="6" spans="1:10" ht="13.5" customHeight="1" thickBot="1">
      <c r="A6" s="7" t="s">
        <v>51</v>
      </c>
      <c r="B6" s="9"/>
      <c r="C6" s="9"/>
      <c r="D6" s="9"/>
      <c r="E6" s="9"/>
      <c r="F6" s="9"/>
      <c r="G6" s="9"/>
      <c r="H6" s="9"/>
      <c r="I6" s="9"/>
      <c r="J6" s="14" t="s">
        <v>49</v>
      </c>
    </row>
    <row r="7" spans="1:10" ht="13.5" customHeight="1" thickTop="1">
      <c r="A7" s="16" t="s">
        <v>27</v>
      </c>
      <c r="B7" s="17" t="s">
        <v>52</v>
      </c>
      <c r="C7" s="68" t="s">
        <v>53</v>
      </c>
      <c r="D7" s="66" t="s">
        <v>54</v>
      </c>
      <c r="E7" s="28" t="s">
        <v>55</v>
      </c>
      <c r="F7" s="59" t="s">
        <v>56</v>
      </c>
      <c r="G7" s="18" t="s">
        <v>601</v>
      </c>
      <c r="H7" s="18" t="s">
        <v>57</v>
      </c>
      <c r="I7" s="18" t="s">
        <v>57</v>
      </c>
      <c r="J7" s="1" t="s">
        <v>49</v>
      </c>
    </row>
    <row r="8" spans="1:10" ht="13.5" customHeight="1">
      <c r="A8" s="16" t="s">
        <v>24</v>
      </c>
      <c r="B8" s="79" t="s">
        <v>108</v>
      </c>
      <c r="C8" s="73" t="s">
        <v>96</v>
      </c>
      <c r="D8" s="71" t="s">
        <v>95</v>
      </c>
      <c r="E8" s="29" t="s">
        <v>107</v>
      </c>
      <c r="F8" s="60" t="s">
        <v>176</v>
      </c>
      <c r="G8" s="12" t="s">
        <v>177</v>
      </c>
      <c r="H8" s="12" t="s">
        <v>103</v>
      </c>
      <c r="I8" s="12" t="s">
        <v>175</v>
      </c>
      <c r="J8" s="1" t="s">
        <v>49</v>
      </c>
    </row>
    <row r="9" spans="1:10" ht="13.5" customHeight="1">
      <c r="A9" s="16" t="s">
        <v>25</v>
      </c>
      <c r="B9" s="24" t="s">
        <v>29</v>
      </c>
      <c r="C9" s="74" t="s">
        <v>12</v>
      </c>
      <c r="D9" s="72" t="s">
        <v>12</v>
      </c>
      <c r="E9" s="63" t="s">
        <v>29</v>
      </c>
      <c r="F9" s="61" t="s">
        <v>12</v>
      </c>
      <c r="G9" s="25" t="s">
        <v>12</v>
      </c>
      <c r="H9" s="25" t="s">
        <v>29</v>
      </c>
      <c r="I9" s="25" t="s">
        <v>12</v>
      </c>
      <c r="J9" s="1" t="s">
        <v>49</v>
      </c>
    </row>
    <row r="10" spans="1:10" ht="13.5" customHeight="1" thickBot="1">
      <c r="A10" s="16" t="s">
        <v>28</v>
      </c>
      <c r="B10" s="19" t="s">
        <v>594</v>
      </c>
      <c r="C10" s="69" t="s">
        <v>592</v>
      </c>
      <c r="D10" s="67" t="s">
        <v>588</v>
      </c>
      <c r="E10" s="64" t="s">
        <v>590</v>
      </c>
      <c r="F10" s="65" t="s">
        <v>596</v>
      </c>
      <c r="G10" s="20" t="s">
        <v>592</v>
      </c>
      <c r="H10" s="20" t="s">
        <v>589</v>
      </c>
      <c r="I10" s="20" t="s">
        <v>592</v>
      </c>
      <c r="J10" s="1" t="s">
        <v>49</v>
      </c>
    </row>
    <row r="11" spans="1:10" ht="13.5" customHeight="1" thickTop="1">
      <c r="A11" s="7"/>
      <c r="B11" s="13"/>
      <c r="C11" s="13"/>
      <c r="D11" s="13"/>
      <c r="E11" s="13"/>
      <c r="F11" s="13"/>
      <c r="G11" s="13"/>
      <c r="H11" s="13"/>
      <c r="I11" s="13"/>
      <c r="J11" s="1" t="s">
        <v>49</v>
      </c>
    </row>
    <row r="12" spans="1:10" ht="15" customHeight="1">
      <c r="A12" s="10"/>
      <c r="B12" s="10"/>
      <c r="C12" s="10"/>
      <c r="D12" s="10"/>
      <c r="E12" s="10"/>
      <c r="F12" s="10"/>
      <c r="G12" s="10"/>
      <c r="H12" s="10"/>
      <c r="I12" s="10"/>
      <c r="J12" s="22" t="s">
        <v>49</v>
      </c>
    </row>
    <row r="13" spans="1:10" ht="13.5" customHeight="1">
      <c r="A13" s="9"/>
      <c r="B13" s="9"/>
      <c r="C13" s="9"/>
      <c r="D13" s="9"/>
      <c r="E13" s="9"/>
      <c r="F13" s="9"/>
      <c r="G13" s="9"/>
      <c r="H13" s="9"/>
      <c r="I13" s="9"/>
      <c r="J13" s="1" t="s">
        <v>49</v>
      </c>
    </row>
    <row r="14" spans="1:10" ht="13.5" customHeight="1" thickBot="1">
      <c r="A14" s="7" t="s">
        <v>58</v>
      </c>
      <c r="B14" s="9"/>
      <c r="C14" s="9"/>
      <c r="D14" s="9"/>
      <c r="E14" s="9"/>
      <c r="F14" s="9"/>
      <c r="G14" s="9"/>
      <c r="H14" s="9"/>
      <c r="I14" s="9"/>
      <c r="J14" s="1" t="s">
        <v>49</v>
      </c>
    </row>
    <row r="15" spans="1:10" ht="13.5" customHeight="1" thickTop="1">
      <c r="A15" s="16" t="s">
        <v>27</v>
      </c>
      <c r="B15" s="17" t="s">
        <v>52</v>
      </c>
      <c r="C15" s="68" t="s">
        <v>53</v>
      </c>
      <c r="D15" s="66" t="s">
        <v>54</v>
      </c>
      <c r="E15" s="28" t="s">
        <v>139</v>
      </c>
      <c r="F15" s="18" t="s">
        <v>56</v>
      </c>
      <c r="G15" s="11" t="s">
        <v>56</v>
      </c>
      <c r="H15" s="11" t="s">
        <v>56</v>
      </c>
      <c r="I15" s="11" t="s">
        <v>56</v>
      </c>
      <c r="J15" s="1" t="s">
        <v>49</v>
      </c>
    </row>
    <row r="16" spans="1:10" ht="13.5" customHeight="1">
      <c r="A16" s="16" t="s">
        <v>24</v>
      </c>
      <c r="B16" s="23" t="s">
        <v>79</v>
      </c>
      <c r="C16" s="73" t="s">
        <v>179</v>
      </c>
      <c r="D16" s="71" t="s">
        <v>87</v>
      </c>
      <c r="E16" s="29" t="s">
        <v>180</v>
      </c>
      <c r="F16" s="75" t="s">
        <v>181</v>
      </c>
      <c r="G16" s="12" t="s">
        <v>216</v>
      </c>
      <c r="H16" s="12" t="s">
        <v>68</v>
      </c>
      <c r="I16" s="12" t="s">
        <v>78</v>
      </c>
      <c r="J16" s="1" t="s">
        <v>49</v>
      </c>
    </row>
    <row r="17" spans="1:10" ht="13.5" customHeight="1" thickBot="1">
      <c r="A17" s="16" t="s">
        <v>25</v>
      </c>
      <c r="B17" s="76" t="s">
        <v>609</v>
      </c>
      <c r="C17" s="77" t="s">
        <v>612</v>
      </c>
      <c r="D17" s="72" t="s">
        <v>611</v>
      </c>
      <c r="E17" s="63" t="s">
        <v>609</v>
      </c>
      <c r="F17" s="78" t="s">
        <v>613</v>
      </c>
      <c r="G17" s="78" t="s">
        <v>611</v>
      </c>
      <c r="H17" s="78" t="s">
        <v>608</v>
      </c>
      <c r="I17" s="25" t="s">
        <v>612</v>
      </c>
      <c r="J17" s="1" t="s">
        <v>49</v>
      </c>
    </row>
    <row r="18" spans="1:10" ht="15" customHeight="1" thickTop="1">
      <c r="A18" s="10"/>
      <c r="B18" s="10"/>
      <c r="C18" s="10"/>
      <c r="D18" s="10"/>
      <c r="E18" s="10"/>
      <c r="F18" s="10"/>
      <c r="G18" s="10"/>
      <c r="H18" s="10"/>
      <c r="I18" s="10"/>
      <c r="J18" s="22" t="s">
        <v>49</v>
      </c>
    </row>
    <row r="19" spans="1:10" ht="15" customHeight="1">
      <c r="A19" s="10"/>
      <c r="B19" s="10"/>
      <c r="C19" s="10"/>
      <c r="D19" s="10"/>
      <c r="E19" s="10"/>
      <c r="F19" s="10"/>
      <c r="G19" s="10"/>
      <c r="H19" s="10"/>
      <c r="I19" s="10"/>
      <c r="J19" s="22"/>
    </row>
    <row r="20" spans="1:10" ht="15" customHeight="1">
      <c r="A20" s="7"/>
      <c r="B20" s="7"/>
      <c r="C20" s="7"/>
      <c r="D20" s="7"/>
      <c r="E20" s="7"/>
      <c r="F20" s="7"/>
      <c r="G20" s="7"/>
      <c r="H20" s="7"/>
      <c r="I20" s="7"/>
      <c r="J20" s="22"/>
    </row>
    <row r="21" spans="1:10" ht="13.5" customHeight="1" thickBot="1">
      <c r="A21" s="7" t="s">
        <v>59</v>
      </c>
      <c r="B21" s="7"/>
      <c r="C21" s="7"/>
      <c r="D21" s="7"/>
      <c r="E21" s="7"/>
      <c r="F21" s="7"/>
      <c r="G21" s="7"/>
      <c r="H21" s="7"/>
      <c r="I21" s="7"/>
      <c r="J21" s="1" t="s">
        <v>49</v>
      </c>
    </row>
    <row r="22" spans="1:10" ht="13.5" customHeight="1" thickTop="1">
      <c r="A22" s="16" t="s">
        <v>27</v>
      </c>
      <c r="B22" s="70" t="s">
        <v>52</v>
      </c>
      <c r="C22" s="66" t="s">
        <v>53</v>
      </c>
      <c r="D22" s="28" t="s">
        <v>54</v>
      </c>
      <c r="E22" s="28" t="s">
        <v>55</v>
      </c>
      <c r="F22" s="18" t="s">
        <v>56</v>
      </c>
      <c r="G22" s="11" t="s">
        <v>56</v>
      </c>
      <c r="H22" s="11" t="s">
        <v>56</v>
      </c>
      <c r="I22" s="11" t="s">
        <v>56</v>
      </c>
      <c r="J22" s="1" t="s">
        <v>49</v>
      </c>
    </row>
    <row r="23" spans="1:10" ht="13.5" customHeight="1" thickBot="1">
      <c r="A23" s="16" t="s">
        <v>25</v>
      </c>
      <c r="B23" s="80" t="s">
        <v>645</v>
      </c>
      <c r="C23" s="71" t="s">
        <v>623</v>
      </c>
      <c r="D23" s="29" t="s">
        <v>632</v>
      </c>
      <c r="E23" s="29" t="s">
        <v>637</v>
      </c>
      <c r="F23" s="75" t="s">
        <v>625</v>
      </c>
      <c r="G23" s="12" t="s">
        <v>627</v>
      </c>
      <c r="H23" s="12" t="s">
        <v>628</v>
      </c>
      <c r="I23" s="12" t="s">
        <v>629</v>
      </c>
      <c r="J23" s="1" t="s">
        <v>49</v>
      </c>
    </row>
    <row r="24" spans="1:10" ht="15" customHeight="1" thickTop="1" thickBot="1">
      <c r="A24" s="10"/>
      <c r="B24" s="10"/>
      <c r="C24" s="10"/>
      <c r="D24" s="312" t="s">
        <v>142</v>
      </c>
      <c r="E24" s="312"/>
      <c r="F24" s="10"/>
      <c r="G24" s="10"/>
      <c r="H24" s="10"/>
      <c r="I24" s="10"/>
      <c r="J24" s="22" t="s">
        <v>49</v>
      </c>
    </row>
    <row r="25" spans="1:10" ht="13.5" customHeight="1" thickBot="1">
      <c r="A25" s="15" t="s">
        <v>60</v>
      </c>
      <c r="B25" s="9"/>
      <c r="C25" s="9"/>
      <c r="D25" s="9"/>
      <c r="E25" s="9"/>
      <c r="F25" s="9"/>
      <c r="G25" s="9"/>
      <c r="H25" s="9"/>
      <c r="I25" s="9"/>
      <c r="J25" s="1" t="s">
        <v>49</v>
      </c>
    </row>
    <row r="26" spans="1:10" ht="13.5" customHeight="1">
      <c r="A26" s="9"/>
      <c r="B26" s="9"/>
      <c r="C26" s="9"/>
      <c r="D26" s="9"/>
      <c r="E26" s="9"/>
      <c r="F26" s="9"/>
      <c r="G26" s="9"/>
      <c r="H26" s="9"/>
      <c r="I26" s="9"/>
      <c r="J26" s="1" t="s">
        <v>49</v>
      </c>
    </row>
    <row r="27" spans="1:10" ht="13.5" customHeight="1" thickBot="1">
      <c r="A27" s="7" t="s">
        <v>51</v>
      </c>
      <c r="B27" s="9"/>
      <c r="C27" s="9"/>
      <c r="D27" s="9"/>
      <c r="E27" s="9"/>
      <c r="F27" s="9"/>
      <c r="G27" s="9"/>
      <c r="H27" s="9"/>
      <c r="I27" s="9"/>
      <c r="J27" s="1" t="s">
        <v>49</v>
      </c>
    </row>
    <row r="28" spans="1:10" ht="13.5" customHeight="1" thickTop="1">
      <c r="A28" s="16" t="s">
        <v>27</v>
      </c>
      <c r="B28" s="17" t="s">
        <v>52</v>
      </c>
      <c r="C28" s="68" t="s">
        <v>53</v>
      </c>
      <c r="D28" s="66" t="s">
        <v>54</v>
      </c>
      <c r="E28" s="28" t="s">
        <v>55</v>
      </c>
      <c r="F28" s="59" t="s">
        <v>56</v>
      </c>
      <c r="G28" s="18" t="s">
        <v>600</v>
      </c>
      <c r="H28" s="18" t="s">
        <v>57</v>
      </c>
      <c r="I28" s="18" t="s">
        <v>57</v>
      </c>
      <c r="J28" s="1" t="s">
        <v>49</v>
      </c>
    </row>
    <row r="29" spans="1:10" ht="13.5" customHeight="1">
      <c r="A29" s="16" t="s">
        <v>24</v>
      </c>
      <c r="B29" s="23" t="s">
        <v>93</v>
      </c>
      <c r="C29" s="73" t="s">
        <v>92</v>
      </c>
      <c r="D29" s="71" t="s">
        <v>218</v>
      </c>
      <c r="E29" s="29" t="s">
        <v>72</v>
      </c>
      <c r="F29" s="60" t="s">
        <v>184</v>
      </c>
      <c r="G29" s="12" t="s">
        <v>217</v>
      </c>
      <c r="H29" s="12" t="s">
        <v>106</v>
      </c>
      <c r="I29" s="12" t="s">
        <v>101</v>
      </c>
      <c r="J29" s="1" t="s">
        <v>49</v>
      </c>
    </row>
    <row r="30" spans="1:10" ht="13.5" customHeight="1">
      <c r="A30" s="16" t="s">
        <v>25</v>
      </c>
      <c r="B30" s="24" t="s">
        <v>12</v>
      </c>
      <c r="C30" s="74" t="s">
        <v>12</v>
      </c>
      <c r="D30" s="72" t="s">
        <v>29</v>
      </c>
      <c r="E30" s="63" t="s">
        <v>37</v>
      </c>
      <c r="F30" s="61" t="s">
        <v>12</v>
      </c>
      <c r="G30" s="25" t="s">
        <v>29</v>
      </c>
      <c r="H30" s="25" t="s">
        <v>29</v>
      </c>
      <c r="I30" s="25" t="s">
        <v>30</v>
      </c>
      <c r="J30" s="1" t="s">
        <v>49</v>
      </c>
    </row>
    <row r="31" spans="1:10" ht="13.5" customHeight="1" thickBot="1">
      <c r="A31" s="16" t="s">
        <v>28</v>
      </c>
      <c r="B31" s="19" t="s">
        <v>594</v>
      </c>
      <c r="C31" s="69" t="s">
        <v>588</v>
      </c>
      <c r="D31" s="67" t="s">
        <v>594</v>
      </c>
      <c r="E31" s="64" t="s">
        <v>588</v>
      </c>
      <c r="F31" s="62" t="s">
        <v>592</v>
      </c>
      <c r="G31" s="20" t="s">
        <v>589</v>
      </c>
      <c r="H31" s="20" t="s">
        <v>599</v>
      </c>
      <c r="I31" s="20" t="s">
        <v>588</v>
      </c>
      <c r="J31" s="1" t="s">
        <v>49</v>
      </c>
    </row>
    <row r="32" spans="1:10" ht="13.5" customHeight="1" thickTop="1">
      <c r="A32" s="7"/>
      <c r="B32" s="21"/>
      <c r="C32" s="21"/>
      <c r="D32" s="21"/>
      <c r="E32" s="21"/>
      <c r="F32" s="21"/>
      <c r="G32" s="21"/>
      <c r="H32" s="21"/>
      <c r="I32" s="21"/>
      <c r="J32" s="1"/>
    </row>
    <row r="33" spans="1:10" ht="15" customHeight="1">
      <c r="A33" s="10"/>
      <c r="B33" s="10"/>
      <c r="C33" s="10"/>
      <c r="D33" s="10"/>
      <c r="E33" s="10"/>
      <c r="F33" s="10"/>
      <c r="G33" s="10"/>
      <c r="H33" s="10"/>
      <c r="I33" s="10"/>
      <c r="J33" s="22" t="s">
        <v>49</v>
      </c>
    </row>
    <row r="34" spans="1:10" ht="13.5" customHeight="1">
      <c r="A34" s="9"/>
      <c r="B34" s="9"/>
      <c r="C34" s="9"/>
      <c r="D34" s="9"/>
      <c r="E34" s="9"/>
      <c r="F34" s="9"/>
      <c r="G34" s="9"/>
      <c r="H34" s="9"/>
      <c r="I34" s="9"/>
      <c r="J34" s="1" t="s">
        <v>49</v>
      </c>
    </row>
    <row r="35" spans="1:10" ht="13.5" customHeight="1" thickBot="1">
      <c r="A35" s="7" t="s">
        <v>58</v>
      </c>
      <c r="B35" s="9"/>
      <c r="C35" s="9"/>
      <c r="D35" s="9"/>
      <c r="E35" s="9"/>
      <c r="F35" s="9"/>
      <c r="G35" s="9"/>
      <c r="H35" s="9"/>
      <c r="I35" s="9"/>
      <c r="J35" s="1" t="s">
        <v>49</v>
      </c>
    </row>
    <row r="36" spans="1:10" ht="13.5" customHeight="1" thickTop="1">
      <c r="A36" s="16" t="s">
        <v>27</v>
      </c>
      <c r="B36" s="17" t="s">
        <v>52</v>
      </c>
      <c r="C36" s="68" t="s">
        <v>53</v>
      </c>
      <c r="D36" s="66" t="s">
        <v>54</v>
      </c>
      <c r="E36" s="28" t="s">
        <v>140</v>
      </c>
      <c r="F36" s="18" t="s">
        <v>56</v>
      </c>
      <c r="G36" s="11" t="s">
        <v>56</v>
      </c>
      <c r="H36" s="11" t="s">
        <v>56</v>
      </c>
      <c r="I36" s="11" t="s">
        <v>56</v>
      </c>
      <c r="J36" s="26"/>
    </row>
    <row r="37" spans="1:10" ht="13.5" customHeight="1">
      <c r="A37" s="16" t="s">
        <v>24</v>
      </c>
      <c r="B37" s="23" t="s">
        <v>607</v>
      </c>
      <c r="C37" s="73" t="s">
        <v>77</v>
      </c>
      <c r="D37" s="71" t="s">
        <v>145</v>
      </c>
      <c r="E37" s="29" t="s">
        <v>67</v>
      </c>
      <c r="F37" s="75" t="s">
        <v>220</v>
      </c>
      <c r="G37" s="75" t="s">
        <v>186</v>
      </c>
      <c r="H37" s="12" t="s">
        <v>86</v>
      </c>
      <c r="I37" s="12" t="s">
        <v>187</v>
      </c>
      <c r="J37" s="26"/>
    </row>
    <row r="38" spans="1:10" ht="13.5" customHeight="1" thickBot="1">
      <c r="A38" s="16" t="s">
        <v>25</v>
      </c>
      <c r="B38" s="76" t="s">
        <v>608</v>
      </c>
      <c r="C38" s="77" t="s">
        <v>609</v>
      </c>
      <c r="D38" s="72" t="s">
        <v>610</v>
      </c>
      <c r="E38" s="63" t="s">
        <v>608</v>
      </c>
      <c r="F38" s="78" t="s">
        <v>611</v>
      </c>
      <c r="G38" s="78" t="s">
        <v>609</v>
      </c>
      <c r="H38" s="78" t="s">
        <v>611</v>
      </c>
      <c r="I38" s="78" t="s">
        <v>609</v>
      </c>
      <c r="J38" s="26"/>
    </row>
    <row r="39" spans="1:10" ht="15" customHeight="1" thickTop="1">
      <c r="A39" s="10"/>
      <c r="B39" s="10"/>
      <c r="C39" s="10"/>
      <c r="D39" s="10"/>
      <c r="E39" s="10"/>
      <c r="F39" s="10"/>
      <c r="G39" s="10"/>
      <c r="H39" s="10"/>
      <c r="I39" s="10"/>
      <c r="J39" s="22"/>
    </row>
    <row r="40" spans="1:10" ht="15" customHeight="1">
      <c r="A40" s="10"/>
      <c r="B40" s="10"/>
      <c r="C40" s="10"/>
      <c r="D40" s="10"/>
      <c r="E40" s="10"/>
      <c r="F40" s="10"/>
      <c r="G40" s="10"/>
      <c r="H40" s="10"/>
      <c r="I40" s="10"/>
      <c r="J40" s="22"/>
    </row>
    <row r="41" spans="1:10" ht="15" customHeight="1">
      <c r="A41" s="7"/>
      <c r="B41" s="7"/>
      <c r="C41" s="7"/>
      <c r="D41" s="7"/>
      <c r="E41" s="7"/>
      <c r="F41" s="7"/>
      <c r="G41" s="7"/>
      <c r="H41" s="7"/>
      <c r="I41" s="7"/>
      <c r="J41" s="22"/>
    </row>
    <row r="42" spans="1:10" ht="13.5" customHeight="1" thickBot="1">
      <c r="A42" s="7" t="s">
        <v>59</v>
      </c>
      <c r="B42" s="7"/>
      <c r="C42" s="7"/>
      <c r="D42" s="7"/>
      <c r="E42" s="7"/>
      <c r="F42" s="7"/>
      <c r="G42" s="7"/>
      <c r="H42" s="7"/>
      <c r="I42" s="7"/>
      <c r="J42" s="1" t="s">
        <v>49</v>
      </c>
    </row>
    <row r="43" spans="1:10" ht="13.5" customHeight="1" thickTop="1">
      <c r="A43" s="16" t="s">
        <v>27</v>
      </c>
      <c r="B43" s="70" t="s">
        <v>52</v>
      </c>
      <c r="C43" s="66" t="s">
        <v>53</v>
      </c>
      <c r="D43" s="28" t="s">
        <v>54</v>
      </c>
      <c r="E43" s="28" t="s">
        <v>55</v>
      </c>
      <c r="F43" s="59" t="s">
        <v>56</v>
      </c>
      <c r="G43" s="11" t="s">
        <v>56</v>
      </c>
      <c r="H43" s="11" t="s">
        <v>56</v>
      </c>
      <c r="I43" s="11" t="s">
        <v>56</v>
      </c>
      <c r="J43" s="1" t="s">
        <v>49</v>
      </c>
    </row>
    <row r="44" spans="1:10" ht="13.5" customHeight="1" thickBot="1">
      <c r="A44" s="16" t="s">
        <v>25</v>
      </c>
      <c r="B44" s="80" t="s">
        <v>642</v>
      </c>
      <c r="C44" s="71" t="s">
        <v>637</v>
      </c>
      <c r="D44" s="29" t="s">
        <v>632</v>
      </c>
      <c r="E44" s="29" t="s">
        <v>641</v>
      </c>
      <c r="F44" s="60" t="s">
        <v>623</v>
      </c>
      <c r="G44" s="12" t="s">
        <v>624</v>
      </c>
      <c r="H44" s="75" t="s">
        <v>625</v>
      </c>
      <c r="I44" s="12" t="s">
        <v>626</v>
      </c>
      <c r="J44" s="1" t="s">
        <v>49</v>
      </c>
    </row>
    <row r="45" spans="1:10" ht="15" customHeight="1" thickTop="1">
      <c r="A45" s="22"/>
      <c r="B45" s="22"/>
      <c r="C45" s="22"/>
      <c r="D45" s="313" t="s">
        <v>142</v>
      </c>
      <c r="E45" s="313"/>
      <c r="F45" s="22"/>
      <c r="G45" s="22"/>
      <c r="H45" s="22"/>
      <c r="I45" s="22"/>
      <c r="J45" s="22" t="s">
        <v>49</v>
      </c>
    </row>
    <row r="46" spans="1:10" ht="13.5" customHeight="1">
      <c r="A46" s="54" t="s">
        <v>26</v>
      </c>
      <c r="B46" s="54" t="s">
        <v>65</v>
      </c>
      <c r="C46" s="54" t="s">
        <v>53</v>
      </c>
      <c r="D46" s="54" t="s">
        <v>125</v>
      </c>
      <c r="E46" s="54" t="s">
        <v>126</v>
      </c>
      <c r="I46" s="8"/>
      <c r="J46" s="14" t="s">
        <v>49</v>
      </c>
    </row>
    <row r="47" spans="1:10" ht="13.5" customHeight="1">
      <c r="A47" s="54" t="s">
        <v>62</v>
      </c>
      <c r="B47" s="54" t="s">
        <v>127</v>
      </c>
      <c r="C47" s="54" t="s">
        <v>128</v>
      </c>
      <c r="D47" s="54" t="s">
        <v>129</v>
      </c>
      <c r="E47" s="54" t="s">
        <v>130</v>
      </c>
    </row>
    <row r="48" spans="1:10" ht="13.5" customHeight="1">
      <c r="A48" s="54" t="s">
        <v>64</v>
      </c>
      <c r="B48" s="54" t="s">
        <v>129</v>
      </c>
      <c r="C48" s="54" t="s">
        <v>130</v>
      </c>
      <c r="D48" s="54" t="s">
        <v>131</v>
      </c>
      <c r="E48" s="54" t="s">
        <v>132</v>
      </c>
    </row>
    <row r="49" spans="1:9" ht="13.5" customHeight="1"/>
    <row r="50" spans="1:9" ht="13.5" customHeight="1">
      <c r="A50" s="54" t="s">
        <v>133</v>
      </c>
      <c r="B50" s="55"/>
      <c r="C50" s="81" t="s">
        <v>642</v>
      </c>
      <c r="D50" s="246" t="s">
        <v>646</v>
      </c>
      <c r="E50" s="56"/>
      <c r="F50" s="54" t="s">
        <v>134</v>
      </c>
      <c r="G50" s="55"/>
      <c r="H50" s="81" t="s">
        <v>642</v>
      </c>
      <c r="I50" s="246" t="s">
        <v>643</v>
      </c>
    </row>
    <row r="51" spans="1:9" ht="13.5" customHeight="1">
      <c r="A51" s="54" t="s">
        <v>135</v>
      </c>
      <c r="B51" s="55"/>
      <c r="C51" s="81" t="s">
        <v>623</v>
      </c>
      <c r="D51" s="246" t="s">
        <v>647</v>
      </c>
      <c r="E51" s="56"/>
      <c r="F51" s="54" t="s">
        <v>136</v>
      </c>
      <c r="G51" s="55"/>
      <c r="H51" s="81" t="s">
        <v>637</v>
      </c>
      <c r="I51" s="246" t="s">
        <v>644</v>
      </c>
    </row>
    <row r="52" spans="1:9" ht="13.5" customHeight="1">
      <c r="A52" s="54" t="s">
        <v>137</v>
      </c>
      <c r="B52" s="55"/>
      <c r="C52" s="81" t="s">
        <v>637</v>
      </c>
      <c r="D52" s="54" t="s">
        <v>638</v>
      </c>
      <c r="E52" s="56"/>
      <c r="F52" s="54" t="s">
        <v>137</v>
      </c>
      <c r="G52" s="55"/>
      <c r="H52" s="81" t="s">
        <v>623</v>
      </c>
      <c r="I52" s="246" t="s">
        <v>640</v>
      </c>
    </row>
    <row r="53" spans="1:9" ht="13.5" customHeight="1"/>
    <row r="54" spans="1:9" ht="13.5" customHeight="1">
      <c r="A54" s="53" t="s">
        <v>141</v>
      </c>
    </row>
  </sheetData>
  <mergeCells count="5">
    <mergeCell ref="A1:I1"/>
    <mergeCell ref="A2:I2"/>
    <mergeCell ref="A3:I3"/>
    <mergeCell ref="D24:E24"/>
    <mergeCell ref="D45:E45"/>
  </mergeCells>
  <phoneticPr fontId="16"/>
  <conditionalFormatting sqref="B11:I11 B16 B32:I32">
    <cfRule type="cellIs" dxfId="10" priority="3" stopIfTrue="1" operator="equal">
      <formula>0</formula>
    </cfRule>
  </conditionalFormatting>
  <conditionalFormatting sqref="B29:I30 B31:D31 G31:I31">
    <cfRule type="cellIs" dxfId="9" priority="13" stopIfTrue="1" operator="equal">
      <formula>0</formula>
    </cfRule>
  </conditionalFormatting>
  <conditionalFormatting sqref="C8:E8 G8:H8 B9:H9 B10:D10 F10:H10">
    <cfRule type="cellIs" dxfId="8" priority="11" stopIfTrue="1" operator="equal">
      <formula>0</formula>
    </cfRule>
  </conditionalFormatting>
  <conditionalFormatting sqref="I8:I10">
    <cfRule type="cellIs" dxfId="7" priority="12" stopIfTrue="1" operator="equal">
      <formula>0</formula>
    </cfRule>
  </conditionalFormatting>
  <conditionalFormatting sqref="K15">
    <cfRule type="cellIs" dxfId="6" priority="6" stopIfTrue="1" operator="equal">
      <formula>0</formula>
    </cfRule>
  </conditionalFormatting>
  <conditionalFormatting sqref="K36">
    <cfRule type="cellIs" dxfId="5" priority="7" stopIfTrue="1" operator="equal">
      <formula>0</formula>
    </cfRule>
  </conditionalFormatting>
  <conditionalFormatting sqref="K39">
    <cfRule type="cellIs" dxfId="4" priority="8" stopIfTrue="1" operator="equal">
      <formula>0</formula>
    </cfRule>
  </conditionalFormatting>
  <conditionalFormatting sqref="L11">
    <cfRule type="cellIs" dxfId="3" priority="5" stopIfTrue="1" operator="equal">
      <formula>0</formula>
    </cfRule>
  </conditionalFormatting>
  <conditionalFormatting sqref="M8:N8 K9:N9 M10:N10 K10:K12 B37">
    <cfRule type="cellIs" dxfId="2" priority="4" stopIfTrue="1" operator="equal">
      <formula>0</formula>
    </cfRule>
  </conditionalFormatting>
  <conditionalFormatting sqref="O13:O15 N14:N15 P14:P15">
    <cfRule type="cellIs" dxfId="1" priority="1" stopIfTrue="1" operator="equal">
      <formula>0</formula>
    </cfRule>
  </conditionalFormatting>
  <conditionalFormatting sqref="Q13">
    <cfRule type="cellIs" dxfId="0" priority="2" stopIfTrue="1" operator="equal">
      <formula>0</formula>
    </cfRule>
  </conditionalFormatting>
  <printOptions horizontalCentered="1"/>
  <pageMargins left="0.39370078740157483" right="0.39370078740157483" top="0.39370078740157483" bottom="0.39370078740157483" header="0" footer="0"/>
  <pageSetup paperSize="9" scale="91"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82"/>
  <sheetViews>
    <sheetView view="pageLayout" topLeftCell="A4" zoomScale="120" zoomScaleNormal="100" zoomScaleSheetLayoutView="97" zoomScalePageLayoutView="120" workbookViewId="0">
      <selection activeCell="F82" sqref="F82"/>
    </sheetView>
  </sheetViews>
  <sheetFormatPr defaultColWidth="14.453125" defaultRowHeight="15" customHeight="1"/>
  <cols>
    <col min="1" max="2" width="8.7265625" style="27" customWidth="1"/>
    <col min="3" max="3" width="3.54296875" style="27" customWidth="1"/>
    <col min="4" max="8" width="17.453125" style="27" customWidth="1"/>
    <col min="9" max="26" width="8.7265625" style="27" customWidth="1"/>
    <col min="27" max="16384" width="14.453125" style="27"/>
  </cols>
  <sheetData>
    <row r="1" spans="1:8" ht="13.5" hidden="1" customHeight="1">
      <c r="D1" s="49"/>
      <c r="E1" s="49"/>
      <c r="F1" s="34"/>
      <c r="G1" s="34"/>
    </row>
    <row r="2" spans="1:8" ht="13.5" hidden="1" customHeight="1">
      <c r="D2" s="49"/>
      <c r="E2" s="49"/>
      <c r="F2" s="34"/>
      <c r="G2" s="34"/>
    </row>
    <row r="3" spans="1:8" ht="13.5" hidden="1" customHeight="1">
      <c r="D3" s="49"/>
      <c r="E3" s="49"/>
      <c r="F3" s="34"/>
      <c r="G3" s="34"/>
    </row>
    <row r="4" spans="1:8" ht="21" customHeight="1">
      <c r="A4" s="268" t="s">
        <v>479</v>
      </c>
      <c r="B4" s="268"/>
      <c r="C4" s="268"/>
      <c r="D4" s="268"/>
      <c r="E4" s="268"/>
      <c r="F4" s="268"/>
      <c r="G4" s="268"/>
      <c r="H4" s="45"/>
    </row>
    <row r="5" spans="1:8" ht="7.5" customHeight="1">
      <c r="A5" s="145"/>
      <c r="B5" s="145"/>
      <c r="C5" s="145"/>
      <c r="D5" s="146"/>
      <c r="E5" s="146"/>
      <c r="F5" s="146"/>
      <c r="G5" s="146"/>
      <c r="H5" s="45"/>
    </row>
    <row r="6" spans="1:8" ht="14.5">
      <c r="A6" s="254" t="s">
        <v>480</v>
      </c>
      <c r="B6" s="254"/>
      <c r="C6"/>
      <c r="D6" s="146" t="s">
        <v>481</v>
      </c>
      <c r="E6" s="222" t="s">
        <v>482</v>
      </c>
      <c r="F6"/>
      <c r="G6" s="146"/>
      <c r="H6" s="45"/>
    </row>
    <row r="7" spans="1:8" ht="14.5">
      <c r="A7"/>
      <c r="B7"/>
      <c r="C7" s="145"/>
      <c r="D7" s="146" t="s">
        <v>9</v>
      </c>
      <c r="E7" s="146" t="s">
        <v>483</v>
      </c>
      <c r="F7"/>
      <c r="G7" s="146"/>
      <c r="H7" s="45"/>
    </row>
    <row r="8" spans="1:8" ht="8.25" customHeight="1">
      <c r="A8"/>
      <c r="B8"/>
      <c r="C8"/>
      <c r="D8" s="146"/>
      <c r="E8" s="146"/>
      <c r="F8" s="146"/>
      <c r="G8" s="146"/>
      <c r="H8" s="45"/>
    </row>
    <row r="9" spans="1:8" ht="14.5">
      <c r="A9" s="254" t="s">
        <v>484</v>
      </c>
      <c r="B9" s="254"/>
      <c r="C9"/>
      <c r="D9" s="146" t="s">
        <v>485</v>
      </c>
      <c r="E9" s="146"/>
      <c r="F9" s="146"/>
      <c r="G9" s="146"/>
      <c r="H9" s="45"/>
    </row>
    <row r="10" spans="1:8" ht="14.5">
      <c r="A10"/>
      <c r="B10"/>
      <c r="C10" s="145"/>
      <c r="D10" s="146" t="s">
        <v>486</v>
      </c>
      <c r="E10" s="146"/>
      <c r="F10" s="147"/>
      <c r="G10" s="146"/>
      <c r="H10" s="45"/>
    </row>
    <row r="11" spans="1:8" ht="14.5">
      <c r="A11"/>
      <c r="B11"/>
      <c r="C11"/>
      <c r="D11" s="146" t="s">
        <v>487</v>
      </c>
      <c r="E11" s="146"/>
      <c r="F11" s="146"/>
      <c r="G11" s="146"/>
      <c r="H11" s="45"/>
    </row>
    <row r="12" spans="1:8" ht="8.25" customHeight="1">
      <c r="A12"/>
      <c r="B12"/>
      <c r="C12"/>
      <c r="D12" s="146"/>
      <c r="E12" s="146"/>
      <c r="F12" s="146"/>
      <c r="G12" s="146"/>
      <c r="H12" s="45"/>
    </row>
    <row r="13" spans="1:8" ht="14.5">
      <c r="A13" s="254" t="s">
        <v>488</v>
      </c>
      <c r="B13" s="254"/>
      <c r="C13"/>
      <c r="D13" s="146" t="s">
        <v>489</v>
      </c>
      <c r="E13" s="223" t="s">
        <v>617</v>
      </c>
      <c r="F13" s="223" t="s">
        <v>617</v>
      </c>
      <c r="G13" s="146"/>
      <c r="H13" s="45"/>
    </row>
    <row r="14" spans="1:8" ht="14.5">
      <c r="A14"/>
      <c r="B14"/>
      <c r="C14" s="145"/>
      <c r="D14" s="146" t="s">
        <v>491</v>
      </c>
      <c r="E14" s="146" t="s">
        <v>492</v>
      </c>
      <c r="F14" s="146" t="s">
        <v>493</v>
      </c>
      <c r="G14" s="146"/>
      <c r="H14" s="45"/>
    </row>
    <row r="15" spans="1:8" ht="14.5">
      <c r="A15" s="254"/>
      <c r="B15" s="254"/>
      <c r="C15" s="145"/>
      <c r="D15" s="146" t="s">
        <v>494</v>
      </c>
      <c r="E15" s="146" t="s">
        <v>495</v>
      </c>
      <c r="F15" s="146" t="s">
        <v>496</v>
      </c>
      <c r="G15" s="146"/>
      <c r="H15" s="45"/>
    </row>
    <row r="16" spans="1:8" ht="8.25" customHeight="1">
      <c r="A16" s="145"/>
      <c r="B16" s="145"/>
      <c r="C16" s="145"/>
      <c r="D16" s="146"/>
      <c r="E16" s="146"/>
      <c r="F16" s="146"/>
      <c r="G16" s="146"/>
      <c r="H16" s="45"/>
    </row>
    <row r="17" spans="1:8" ht="14.5">
      <c r="A17"/>
      <c r="B17"/>
      <c r="C17"/>
      <c r="D17" s="146" t="s">
        <v>489</v>
      </c>
      <c r="E17" s="146" t="s">
        <v>490</v>
      </c>
      <c r="F17" s="146" t="s">
        <v>497</v>
      </c>
      <c r="G17" s="148"/>
      <c r="H17" s="45"/>
    </row>
    <row r="18" spans="1:8" ht="14.5">
      <c r="A18"/>
      <c r="B18"/>
      <c r="C18"/>
      <c r="D18" s="146" t="s">
        <v>498</v>
      </c>
      <c r="E18" s="146" t="s">
        <v>499</v>
      </c>
      <c r="F18" s="146" t="s">
        <v>500</v>
      </c>
      <c r="G18" s="148"/>
      <c r="H18" s="45"/>
    </row>
    <row r="19" spans="1:8" ht="14.5">
      <c r="A19"/>
      <c r="B19"/>
      <c r="C19"/>
      <c r="D19" s="146" t="s">
        <v>501</v>
      </c>
      <c r="E19" s="146" t="s">
        <v>502</v>
      </c>
      <c r="F19" s="146" t="s">
        <v>503</v>
      </c>
      <c r="G19" s="148"/>
      <c r="H19" s="45"/>
    </row>
    <row r="20" spans="1:8" ht="8.25" customHeight="1">
      <c r="A20"/>
      <c r="B20"/>
      <c r="C20"/>
      <c r="D20" s="146"/>
      <c r="E20" s="146"/>
      <c r="F20" s="146"/>
      <c r="G20" s="146"/>
      <c r="H20" s="45"/>
    </row>
    <row r="21" spans="1:8" ht="14.5">
      <c r="A21" s="254" t="s">
        <v>504</v>
      </c>
      <c r="B21" s="254"/>
      <c r="C21"/>
      <c r="D21" s="146" t="s">
        <v>10</v>
      </c>
      <c r="E21" s="146"/>
      <c r="F21" s="146"/>
      <c r="G21" s="146"/>
      <c r="H21" s="45"/>
    </row>
    <row r="22" spans="1:8" ht="14.5">
      <c r="A22"/>
      <c r="B22"/>
      <c r="C22" s="145"/>
      <c r="D22" s="146" t="s">
        <v>505</v>
      </c>
      <c r="E22" s="146"/>
      <c r="F22" s="146"/>
      <c r="G22" s="146"/>
      <c r="H22" s="45"/>
    </row>
    <row r="23" spans="1:8" ht="8.25" customHeight="1">
      <c r="A23"/>
      <c r="B23"/>
      <c r="C23"/>
      <c r="D23" s="146"/>
      <c r="E23" s="146"/>
      <c r="F23" s="146"/>
      <c r="G23" s="146"/>
      <c r="H23" s="45"/>
    </row>
    <row r="24" spans="1:8" ht="14.5">
      <c r="A24" s="254" t="s">
        <v>506</v>
      </c>
      <c r="B24" s="254"/>
      <c r="C24"/>
      <c r="D24" s="146" t="s">
        <v>507</v>
      </c>
      <c r="E24" s="146" t="s">
        <v>508</v>
      </c>
      <c r="F24" s="146" t="s">
        <v>509</v>
      </c>
      <c r="G24" s="148"/>
      <c r="H24" s="45"/>
    </row>
    <row r="25" spans="1:8" ht="14.5">
      <c r="A25"/>
      <c r="B25"/>
      <c r="C25" s="145"/>
      <c r="D25" s="146" t="s">
        <v>510</v>
      </c>
      <c r="E25" s="146" t="s">
        <v>511</v>
      </c>
      <c r="F25" s="149" t="s">
        <v>512</v>
      </c>
      <c r="G25" s="148"/>
      <c r="H25" s="45"/>
    </row>
    <row r="26" spans="1:8" ht="8.25" customHeight="1">
      <c r="A26"/>
      <c r="B26"/>
      <c r="C26"/>
      <c r="D26"/>
      <c r="E26"/>
      <c r="F26"/>
      <c r="G26"/>
      <c r="H26" s="45"/>
    </row>
    <row r="27" spans="1:8" ht="14.5">
      <c r="A27" s="254" t="s">
        <v>513</v>
      </c>
      <c r="B27" s="254"/>
      <c r="C27" s="145"/>
      <c r="D27" s="269" t="s">
        <v>514</v>
      </c>
      <c r="E27" s="269"/>
      <c r="F27"/>
      <c r="G27" s="148"/>
      <c r="H27" s="45"/>
    </row>
    <row r="28" spans="1:8" ht="8.25" customHeight="1">
      <c r="A28" s="254"/>
      <c r="B28" s="254"/>
      <c r="C28" s="145"/>
      <c r="D28"/>
      <c r="E28"/>
      <c r="F28"/>
      <c r="G28" s="148"/>
      <c r="H28" s="45"/>
    </row>
    <row r="29" spans="1:8" ht="14.5">
      <c r="A29" s="254" t="s">
        <v>515</v>
      </c>
      <c r="B29" s="254"/>
      <c r="C29" s="145"/>
      <c r="D29" s="269" t="s">
        <v>514</v>
      </c>
      <c r="E29" s="269"/>
      <c r="F29"/>
      <c r="G29" s="148"/>
      <c r="H29" s="45"/>
    </row>
    <row r="30" spans="1:8" ht="14.5">
      <c r="A30" s="34"/>
      <c r="B30" s="34"/>
      <c r="C30" s="34"/>
      <c r="D30" s="34"/>
      <c r="E30" s="34"/>
      <c r="F30" s="34"/>
      <c r="G30" s="45"/>
      <c r="H30" s="45"/>
    </row>
    <row r="31" spans="1:8" ht="19.5">
      <c r="A31" s="270" t="s">
        <v>11</v>
      </c>
      <c r="B31" s="271"/>
      <c r="C31" s="271"/>
      <c r="D31" s="271"/>
      <c r="E31" s="271"/>
      <c r="F31" s="271"/>
      <c r="G31" s="271"/>
      <c r="H31" s="45"/>
    </row>
    <row r="32" spans="1:8" ht="6.75" customHeight="1">
      <c r="A32" s="34"/>
      <c r="B32" s="34"/>
      <c r="C32" s="34"/>
      <c r="D32" s="34"/>
      <c r="E32" s="34"/>
      <c r="F32" s="34"/>
      <c r="G32" s="34"/>
      <c r="H32" s="45"/>
    </row>
    <row r="33" spans="1:8" ht="14.5">
      <c r="A33" s="266" t="s">
        <v>516</v>
      </c>
      <c r="B33" s="266"/>
      <c r="C33"/>
      <c r="D33" t="s">
        <v>517</v>
      </c>
      <c r="E33" t="s">
        <v>518</v>
      </c>
      <c r="F33"/>
      <c r="G33"/>
      <c r="H33"/>
    </row>
    <row r="34" spans="1:8" ht="12.75" customHeight="1">
      <c r="A34"/>
      <c r="B34"/>
      <c r="C34"/>
      <c r="D34"/>
      <c r="E34"/>
      <c r="F34"/>
      <c r="G34"/>
      <c r="H34"/>
    </row>
    <row r="35" spans="1:8" ht="14.5">
      <c r="A35" s="254" t="s">
        <v>519</v>
      </c>
      <c r="B35" s="254"/>
      <c r="C35" s="146"/>
      <c r="D35" s="150" t="s">
        <v>520</v>
      </c>
      <c r="E35"/>
      <c r="F35"/>
      <c r="G35"/>
      <c r="H35"/>
    </row>
    <row r="36" spans="1:8" ht="12.75" customHeight="1">
      <c r="A36" s="145"/>
      <c r="B36"/>
      <c r="C36"/>
      <c r="D36"/>
      <c r="E36"/>
      <c r="F36"/>
      <c r="G36"/>
      <c r="H36"/>
    </row>
    <row r="37" spans="1:8" ht="14.5">
      <c r="A37" s="254" t="s">
        <v>521</v>
      </c>
      <c r="B37" s="254"/>
      <c r="C37"/>
      <c r="D37" s="165" t="s">
        <v>568</v>
      </c>
      <c r="E37" s="151" t="s">
        <v>522</v>
      </c>
      <c r="F37" s="165" t="s">
        <v>559</v>
      </c>
      <c r="G37" s="165" t="s">
        <v>560</v>
      </c>
      <c r="H37"/>
    </row>
    <row r="38" spans="1:8" ht="14.5">
      <c r="A38" s="254" t="s">
        <v>523</v>
      </c>
      <c r="B38" s="254"/>
      <c r="C38"/>
      <c r="D38" s="152" t="s">
        <v>524</v>
      </c>
      <c r="E38" s="153" t="s">
        <v>524</v>
      </c>
      <c r="F38" s="166" t="s">
        <v>530</v>
      </c>
      <c r="G38" s="167" t="s">
        <v>561</v>
      </c>
      <c r="H38"/>
    </row>
    <row r="39" spans="1:8" ht="14.5">
      <c r="A39" s="148"/>
      <c r="B39" s="148"/>
      <c r="C39"/>
      <c r="D39" s="154" t="s">
        <v>525</v>
      </c>
      <c r="E39" s="155" t="s">
        <v>526</v>
      </c>
      <c r="F39" s="154" t="s">
        <v>525</v>
      </c>
      <c r="G39" s="155" t="s">
        <v>526</v>
      </c>
      <c r="H39"/>
    </row>
    <row r="40" spans="1:8" ht="14.5">
      <c r="A40" s="145"/>
      <c r="B40" s="145"/>
      <c r="C40"/>
      <c r="D40" s="154" t="s">
        <v>527</v>
      </c>
      <c r="E40" s="155" t="s">
        <v>528</v>
      </c>
      <c r="F40" s="154" t="s">
        <v>527</v>
      </c>
      <c r="G40" s="155" t="s">
        <v>528</v>
      </c>
      <c r="H40"/>
    </row>
    <row r="41" spans="1:8" ht="14.5">
      <c r="A41"/>
      <c r="B41"/>
      <c r="C41"/>
      <c r="D41" s="156" t="s">
        <v>529</v>
      </c>
      <c r="E41" s="168" t="s">
        <v>562</v>
      </c>
      <c r="F41" s="156" t="s">
        <v>529</v>
      </c>
      <c r="G41" s="168" t="s">
        <v>562</v>
      </c>
      <c r="H41" s="150"/>
    </row>
    <row r="42" spans="1:8" ht="14.5">
      <c r="A42"/>
      <c r="B42"/>
      <c r="C42"/>
      <c r="D42" s="154" t="s">
        <v>530</v>
      </c>
      <c r="E42" s="153" t="s">
        <v>530</v>
      </c>
      <c r="F42" s="154" t="s">
        <v>530</v>
      </c>
      <c r="G42" s="153" t="s">
        <v>530</v>
      </c>
      <c r="H42"/>
    </row>
    <row r="43" spans="1:8" ht="14.5">
      <c r="A43"/>
      <c r="B43"/>
      <c r="C43"/>
      <c r="D43" s="154" t="s">
        <v>525</v>
      </c>
      <c r="E43" s="155" t="s">
        <v>531</v>
      </c>
      <c r="F43" s="154" t="s">
        <v>525</v>
      </c>
      <c r="G43" s="155" t="s">
        <v>531</v>
      </c>
      <c r="H43"/>
    </row>
    <row r="44" spans="1:8" ht="14.5">
      <c r="A44"/>
      <c r="B44"/>
      <c r="C44"/>
      <c r="D44" s="154" t="s">
        <v>527</v>
      </c>
      <c r="E44" s="155" t="s">
        <v>528</v>
      </c>
      <c r="F44" s="154" t="s">
        <v>527</v>
      </c>
      <c r="G44" s="155" t="s">
        <v>528</v>
      </c>
      <c r="H44"/>
    </row>
    <row r="45" spans="1:8" ht="14.5">
      <c r="A45"/>
      <c r="B45"/>
      <c r="C45"/>
      <c r="D45" s="156" t="s">
        <v>529</v>
      </c>
      <c r="E45" s="168" t="s">
        <v>562</v>
      </c>
      <c r="F45" s="156" t="s">
        <v>529</v>
      </c>
      <c r="G45" s="168" t="s">
        <v>562</v>
      </c>
      <c r="H45"/>
    </row>
    <row r="46" spans="1:8" ht="12.75" customHeight="1">
      <c r="A46"/>
      <c r="B46"/>
      <c r="C46"/>
      <c r="D46" s="146"/>
      <c r="E46"/>
      <c r="F46"/>
      <c r="G46"/>
      <c r="H46"/>
    </row>
    <row r="47" spans="1:8" ht="14.5">
      <c r="A47" s="254" t="s">
        <v>532</v>
      </c>
      <c r="B47" s="254"/>
      <c r="C47" s="146"/>
      <c r="D47" s="150" t="s">
        <v>533</v>
      </c>
      <c r="E47" s="150" t="s">
        <v>534</v>
      </c>
      <c r="F47" s="146"/>
      <c r="G47" s="146"/>
      <c r="H47"/>
    </row>
    <row r="48" spans="1:8" ht="14.5">
      <c r="A48" s="145"/>
      <c r="B48"/>
      <c r="C48"/>
      <c r="D48" s="150"/>
      <c r="E48"/>
      <c r="F48"/>
      <c r="G48"/>
      <c r="H48"/>
    </row>
    <row r="49" spans="1:8" ht="14.5">
      <c r="A49" s="254" t="s">
        <v>535</v>
      </c>
      <c r="B49" s="254"/>
      <c r="C49"/>
      <c r="D49" s="150" t="s">
        <v>536</v>
      </c>
      <c r="E49" t="s">
        <v>537</v>
      </c>
      <c r="F49" s="146"/>
      <c r="G49"/>
      <c r="H49"/>
    </row>
    <row r="50" spans="1:8" ht="14.5">
      <c r="A50" s="145"/>
      <c r="B50"/>
      <c r="C50"/>
      <c r="D50" s="150" t="s">
        <v>538</v>
      </c>
      <c r="E50" s="169" t="s">
        <v>478</v>
      </c>
      <c r="F50" s="146"/>
      <c r="G50"/>
      <c r="H50"/>
    </row>
    <row r="51" spans="1:8" ht="14.5">
      <c r="A51" s="145"/>
      <c r="B51"/>
      <c r="C51"/>
      <c r="D51" s="150" t="s">
        <v>539</v>
      </c>
      <c r="E51" s="158" t="s">
        <v>477</v>
      </c>
      <c r="F51" s="146"/>
      <c r="G51"/>
      <c r="H51"/>
    </row>
    <row r="52" spans="1:8" ht="12.75" customHeight="1">
      <c r="A52" s="145"/>
      <c r="B52"/>
      <c r="C52"/>
      <c r="D52" s="150"/>
      <c r="E52"/>
      <c r="F52"/>
      <c r="G52"/>
      <c r="H52"/>
    </row>
    <row r="53" spans="1:8" ht="14.5">
      <c r="A53" s="254" t="s">
        <v>540</v>
      </c>
      <c r="B53" s="254"/>
      <c r="C53"/>
      <c r="D53" s="150" t="s">
        <v>541</v>
      </c>
      <c r="E53" s="150" t="s">
        <v>542</v>
      </c>
      <c r="F53" s="170" t="s">
        <v>563</v>
      </c>
      <c r="G53"/>
      <c r="H53"/>
    </row>
    <row r="54" spans="1:8" ht="12.75" customHeight="1">
      <c r="A54" s="145"/>
      <c r="B54"/>
      <c r="C54"/>
      <c r="D54" s="150"/>
      <c r="E54" s="150"/>
      <c r="F54" s="150"/>
      <c r="G54"/>
      <c r="H54"/>
    </row>
    <row r="55" spans="1:8" ht="14.5">
      <c r="A55" s="254" t="s">
        <v>543</v>
      </c>
      <c r="B55" s="254"/>
      <c r="C55"/>
      <c r="D55" s="150" t="s">
        <v>544</v>
      </c>
      <c r="E55" s="150" t="s">
        <v>545</v>
      </c>
      <c r="F55" s="150"/>
      <c r="G55" s="146"/>
      <c r="H55"/>
    </row>
    <row r="56" spans="1:8" ht="12.75" customHeight="1">
      <c r="A56" s="145"/>
      <c r="B56"/>
      <c r="C56"/>
      <c r="D56" s="150"/>
      <c r="E56" s="146"/>
      <c r="F56" s="146"/>
      <c r="G56" s="146"/>
      <c r="H56"/>
    </row>
    <row r="57" spans="1:8" ht="14.5">
      <c r="A57" s="254" t="s">
        <v>546</v>
      </c>
      <c r="B57" s="254"/>
      <c r="C57"/>
      <c r="D57" s="150" t="s">
        <v>547</v>
      </c>
      <c r="E57" s="146"/>
      <c r="F57" s="159"/>
      <c r="G57" s="150"/>
      <c r="H57"/>
    </row>
    <row r="58" spans="1:8" ht="12.75" customHeight="1">
      <c r="A58" s="145"/>
      <c r="B58"/>
      <c r="C58"/>
      <c r="D58" s="150"/>
      <c r="E58"/>
      <c r="F58"/>
      <c r="G58" s="150"/>
      <c r="H58"/>
    </row>
    <row r="59" spans="1:8" ht="14.5">
      <c r="A59" s="254" t="s">
        <v>548</v>
      </c>
      <c r="B59" s="254"/>
      <c r="C59"/>
      <c r="D59" s="158" t="s">
        <v>549</v>
      </c>
      <c r="E59"/>
      <c r="F59"/>
      <c r="G59" s="150"/>
      <c r="H59"/>
    </row>
    <row r="60" spans="1:8" ht="12.75" customHeight="1">
      <c r="A60"/>
      <c r="B60"/>
      <c r="C60"/>
      <c r="D60" s="158"/>
      <c r="E60" s="146"/>
      <c r="F60"/>
      <c r="G60" s="150"/>
      <c r="H60"/>
    </row>
    <row r="61" spans="1:8" ht="14.5">
      <c r="A61" s="254" t="s">
        <v>550</v>
      </c>
      <c r="B61" s="254"/>
      <c r="C61"/>
      <c r="D61" s="150" t="s">
        <v>551</v>
      </c>
      <c r="E61" s="146"/>
      <c r="F61"/>
      <c r="G61" s="150"/>
      <c r="H61"/>
    </row>
    <row r="62" spans="1:8" ht="12.75" customHeight="1">
      <c r="A62" s="254"/>
      <c r="B62" s="254"/>
      <c r="C62"/>
      <c r="D62" s="158"/>
      <c r="E62"/>
      <c r="F62"/>
      <c r="G62"/>
      <c r="H62"/>
    </row>
    <row r="63" spans="1:8" ht="14.5">
      <c r="A63" s="254" t="s">
        <v>552</v>
      </c>
      <c r="B63" s="254"/>
      <c r="C63"/>
      <c r="D63" s="150" t="s">
        <v>553</v>
      </c>
      <c r="E63" s="146"/>
      <c r="F63"/>
      <c r="G63"/>
      <c r="H63"/>
    </row>
    <row r="64" spans="1:8" ht="12.75" customHeight="1">
      <c r="A64"/>
      <c r="B64"/>
      <c r="C64"/>
      <c r="D64" s="150"/>
      <c r="E64" s="146"/>
      <c r="F64"/>
      <c r="G64"/>
      <c r="H64"/>
    </row>
    <row r="65" spans="1:8" ht="14.5">
      <c r="A65" s="267" t="s">
        <v>554</v>
      </c>
      <c r="B65" s="267"/>
      <c r="C65"/>
      <c r="D65" s="171" t="s">
        <v>564</v>
      </c>
      <c r="E65" s="146"/>
      <c r="F65" s="259" t="s">
        <v>555</v>
      </c>
      <c r="G65" s="259"/>
      <c r="H65" s="259"/>
    </row>
    <row r="66" spans="1:8" ht="12.75" customHeight="1">
      <c r="A66" s="145"/>
      <c r="B66" s="145"/>
      <c r="C66"/>
      <c r="D66" s="171"/>
      <c r="E66" s="146"/>
      <c r="F66" s="260" t="s">
        <v>614</v>
      </c>
      <c r="G66" s="261"/>
      <c r="H66" s="262"/>
    </row>
    <row r="67" spans="1:8" ht="19.5" customHeight="1">
      <c r="A67" s="267" t="s">
        <v>616</v>
      </c>
      <c r="B67" s="254"/>
      <c r="C67"/>
      <c r="D67" s="224" t="s">
        <v>565</v>
      </c>
      <c r="E67"/>
      <c r="F67" s="263"/>
      <c r="G67" s="264"/>
      <c r="H67" s="265"/>
    </row>
    <row r="68" spans="1:8" ht="14.5">
      <c r="A68"/>
      <c r="B68"/>
      <c r="C68"/>
      <c r="D68" s="150" t="s">
        <v>120</v>
      </c>
      <c r="E68"/>
      <c r="F68" s="257" t="s">
        <v>556</v>
      </c>
      <c r="G68" s="257"/>
      <c r="H68" s="257"/>
    </row>
    <row r="69" spans="1:8" ht="12.75" customHeight="1">
      <c r="A69" s="146"/>
      <c r="B69" s="146"/>
      <c r="C69"/>
      <c r="D69" s="150"/>
      <c r="E69"/>
      <c r="F69" s="257"/>
      <c r="G69" s="257"/>
      <c r="H69" s="257"/>
    </row>
    <row r="70" spans="1:8" ht="14.5">
      <c r="A70" s="254" t="s">
        <v>557</v>
      </c>
      <c r="B70" s="254"/>
      <c r="C70"/>
      <c r="D70" s="157" t="s">
        <v>558</v>
      </c>
      <c r="E70" s="160" t="s">
        <v>566</v>
      </c>
      <c r="F70" s="256" t="s">
        <v>619</v>
      </c>
      <c r="G70" s="257"/>
      <c r="H70" s="257"/>
    </row>
    <row r="71" spans="1:8" ht="12.75" customHeight="1">
      <c r="F71" s="257"/>
      <c r="G71" s="257"/>
      <c r="H71" s="257"/>
    </row>
    <row r="72" spans="1:8" ht="12.75" customHeight="1">
      <c r="F72" s="256" t="s">
        <v>618</v>
      </c>
      <c r="G72" s="257"/>
      <c r="H72" s="257"/>
    </row>
    <row r="73" spans="1:8" ht="12.75" customHeight="1">
      <c r="A73" s="254"/>
      <c r="B73" s="254"/>
      <c r="C73"/>
      <c r="D73" s="157"/>
      <c r="E73" s="160"/>
      <c r="F73" s="257"/>
      <c r="G73" s="257"/>
      <c r="H73" s="257"/>
    </row>
    <row r="74" spans="1:8" ht="12.75" customHeight="1">
      <c r="A74"/>
      <c r="B74"/>
      <c r="C74"/>
      <c r="D74" s="157"/>
      <c r="E74" s="160"/>
      <c r="F74" s="221" t="s">
        <v>615</v>
      </c>
      <c r="G74"/>
      <c r="H74"/>
    </row>
    <row r="75" spans="1:8" ht="14.5">
      <c r="H75"/>
    </row>
    <row r="76" spans="1:8" ht="13.5" customHeight="1">
      <c r="A76" s="254"/>
      <c r="B76" s="254"/>
      <c r="C76"/>
      <c r="D76"/>
      <c r="E76"/>
      <c r="F76"/>
      <c r="G76"/>
      <c r="H76"/>
    </row>
    <row r="77" spans="1:8" ht="14.5">
      <c r="A77" s="53" t="s">
        <v>567</v>
      </c>
      <c r="B77"/>
      <c r="C77"/>
      <c r="D77"/>
      <c r="E77"/>
      <c r="F77"/>
      <c r="G77"/>
      <c r="H77"/>
    </row>
    <row r="78" spans="1:8" ht="12.75" customHeight="1">
      <c r="A78" s="258"/>
      <c r="B78" s="258"/>
      <c r="C78"/>
      <c r="D78" s="146"/>
      <c r="E78" s="161"/>
      <c r="F78" s="161"/>
      <c r="G78"/>
      <c r="H78"/>
    </row>
    <row r="79" spans="1:8" ht="12" customHeight="1">
      <c r="A79" s="255"/>
      <c r="B79" s="255"/>
      <c r="C79"/>
      <c r="D79" s="162"/>
      <c r="E79" s="163"/>
      <c r="F79" s="164"/>
      <c r="G79"/>
      <c r="H79"/>
    </row>
    <row r="80" spans="1:8" ht="18.75" customHeight="1">
      <c r="A80"/>
      <c r="B80"/>
      <c r="C80"/>
      <c r="D80"/>
      <c r="E80"/>
      <c r="F80"/>
      <c r="G80"/>
      <c r="H80"/>
    </row>
    <row r="81" spans="1:8" ht="18.75" customHeight="1">
      <c r="H81"/>
    </row>
    <row r="82" spans="1:8" ht="15" customHeight="1">
      <c r="A82"/>
      <c r="B82"/>
      <c r="C82"/>
      <c r="D82"/>
      <c r="E82"/>
      <c r="F82"/>
      <c r="G82"/>
      <c r="H82"/>
    </row>
  </sheetData>
  <mergeCells count="38">
    <mergeCell ref="A21:B21"/>
    <mergeCell ref="A4:G4"/>
    <mergeCell ref="A6:B6"/>
    <mergeCell ref="A9:B9"/>
    <mergeCell ref="A13:B13"/>
    <mergeCell ref="A15:B15"/>
    <mergeCell ref="F66:H67"/>
    <mergeCell ref="A24:B24"/>
    <mergeCell ref="A27:B27"/>
    <mergeCell ref="A33:B33"/>
    <mergeCell ref="A35:B35"/>
    <mergeCell ref="A37:B37"/>
    <mergeCell ref="A67:B67"/>
    <mergeCell ref="A65:B65"/>
    <mergeCell ref="D27:E27"/>
    <mergeCell ref="A28:B28"/>
    <mergeCell ref="A29:B29"/>
    <mergeCell ref="D29:E29"/>
    <mergeCell ref="A31:G31"/>
    <mergeCell ref="A61:B61"/>
    <mergeCell ref="A63:B63"/>
    <mergeCell ref="A47:B47"/>
    <mergeCell ref="A59:B59"/>
    <mergeCell ref="A38:B38"/>
    <mergeCell ref="A79:B79"/>
    <mergeCell ref="F72:H73"/>
    <mergeCell ref="A70:B70"/>
    <mergeCell ref="A73:B73"/>
    <mergeCell ref="A49:B49"/>
    <mergeCell ref="A53:B53"/>
    <mergeCell ref="A57:B57"/>
    <mergeCell ref="A78:B78"/>
    <mergeCell ref="A76:B76"/>
    <mergeCell ref="F68:H69"/>
    <mergeCell ref="F70:H71"/>
    <mergeCell ref="A55:B55"/>
    <mergeCell ref="A62:B62"/>
    <mergeCell ref="F65:H65"/>
  </mergeCells>
  <phoneticPr fontId="16"/>
  <printOptions horizontalCentered="1"/>
  <pageMargins left="0.59055118110236227" right="0.42" top="0.59055118110236227" bottom="0.59055118110236227" header="0" footer="0"/>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1"/>
  <sheetViews>
    <sheetView view="pageBreakPreview" zoomScale="120" zoomScaleNormal="145" zoomScaleSheetLayoutView="120" workbookViewId="0">
      <selection activeCell="K25" sqref="K25"/>
    </sheetView>
  </sheetViews>
  <sheetFormatPr defaultColWidth="14.453125" defaultRowHeight="15" customHeight="1"/>
  <cols>
    <col min="1" max="1" width="18.1796875" style="27" bestFit="1" customWidth="1"/>
    <col min="2" max="2" width="12.7265625" style="27" customWidth="1"/>
    <col min="3" max="3" width="12.1796875" style="27" customWidth="1"/>
    <col min="4" max="4" width="12.81640625" style="27" customWidth="1"/>
    <col min="5" max="5" width="12.1796875" style="27" customWidth="1"/>
    <col min="6" max="6" width="13" style="27" customWidth="1"/>
    <col min="7" max="26" width="9" style="27" customWidth="1"/>
    <col min="27" max="16384" width="14.453125" style="27"/>
  </cols>
  <sheetData>
    <row r="1" spans="1:6" ht="24" customHeight="1">
      <c r="A1" s="272" t="s">
        <v>13</v>
      </c>
      <c r="B1" s="271"/>
      <c r="C1" s="271"/>
      <c r="D1" s="271"/>
      <c r="E1" s="271"/>
      <c r="F1" s="271"/>
    </row>
    <row r="2" spans="1:6" ht="19.5" customHeight="1">
      <c r="A2" s="273" t="s">
        <v>348</v>
      </c>
      <c r="B2" s="271"/>
      <c r="C2" s="48"/>
      <c r="D2" s="274" t="s">
        <v>349</v>
      </c>
      <c r="E2" s="271"/>
      <c r="F2" s="48"/>
    </row>
    <row r="3" spans="1:6" ht="12" customHeight="1">
      <c r="A3" s="46">
        <v>0.29166666666666669</v>
      </c>
      <c r="B3" s="45" t="s">
        <v>14</v>
      </c>
      <c r="C3" s="45"/>
      <c r="D3" s="46">
        <v>0.29166666666666669</v>
      </c>
      <c r="E3" s="45" t="s">
        <v>14</v>
      </c>
      <c r="F3" s="34"/>
    </row>
    <row r="4" spans="1:6" ht="12" customHeight="1">
      <c r="A4" s="46">
        <v>0.3125</v>
      </c>
      <c r="B4" s="45" t="s">
        <v>15</v>
      </c>
      <c r="C4" s="45"/>
      <c r="D4" s="46">
        <v>0.3125</v>
      </c>
      <c r="E4" s="45" t="s">
        <v>15</v>
      </c>
      <c r="F4" s="34"/>
    </row>
    <row r="5" spans="1:6" ht="12" customHeight="1">
      <c r="A5" s="47">
        <v>0.3263888888888889</v>
      </c>
      <c r="B5" s="45" t="s">
        <v>16</v>
      </c>
      <c r="C5" s="45"/>
      <c r="D5" s="46">
        <v>0.34027777777777773</v>
      </c>
      <c r="E5" s="45" t="s">
        <v>17</v>
      </c>
      <c r="F5" s="34"/>
    </row>
    <row r="6" spans="1:6" ht="12" customHeight="1">
      <c r="A6" s="46">
        <v>0.34027777777777773</v>
      </c>
      <c r="B6" s="45" t="s">
        <v>18</v>
      </c>
      <c r="C6" s="45"/>
      <c r="D6" s="46">
        <v>0.375</v>
      </c>
      <c r="E6" s="45" t="s">
        <v>19</v>
      </c>
      <c r="F6" s="34"/>
    </row>
    <row r="7" spans="1:6" ht="12" customHeight="1">
      <c r="A7" s="46">
        <v>0.3611111111111111</v>
      </c>
      <c r="B7" s="45" t="s">
        <v>138</v>
      </c>
      <c r="C7" s="45"/>
      <c r="D7" s="46">
        <v>0.54861111111111116</v>
      </c>
      <c r="E7" s="45" t="s">
        <v>20</v>
      </c>
      <c r="F7" s="34"/>
    </row>
    <row r="8" spans="1:6" ht="12" customHeight="1">
      <c r="A8" s="46">
        <v>0.375</v>
      </c>
      <c r="B8" s="45" t="s">
        <v>19</v>
      </c>
      <c r="C8" s="45"/>
      <c r="D8" s="46"/>
      <c r="E8" s="45" t="s">
        <v>117</v>
      </c>
      <c r="F8" s="34"/>
    </row>
    <row r="9" spans="1:6" ht="12" customHeight="1">
      <c r="A9" s="46">
        <v>0.70138888888888884</v>
      </c>
      <c r="B9" s="45" t="s">
        <v>20</v>
      </c>
      <c r="C9" s="45"/>
      <c r="D9" s="46">
        <v>0.56944444444444442</v>
      </c>
      <c r="E9" s="45" t="s">
        <v>116</v>
      </c>
      <c r="F9" s="34"/>
    </row>
    <row r="10" spans="1:6" ht="12" customHeight="1">
      <c r="A10" s="46"/>
      <c r="B10" s="45"/>
      <c r="C10" s="45"/>
      <c r="D10" s="46"/>
      <c r="E10" s="45"/>
      <c r="F10" s="34"/>
    </row>
    <row r="11" spans="1:6" ht="22.5" customHeight="1">
      <c r="A11" s="44" t="s">
        <v>350</v>
      </c>
      <c r="B11" s="34"/>
      <c r="C11" s="34"/>
      <c r="D11" s="34"/>
      <c r="E11" s="34"/>
      <c r="F11" s="34"/>
    </row>
    <row r="12" spans="1:6" ht="22.15" customHeight="1">
      <c r="A12" s="41" t="s">
        <v>21</v>
      </c>
      <c r="B12" s="41" t="s">
        <v>22</v>
      </c>
      <c r="C12" s="41" t="s">
        <v>352</v>
      </c>
      <c r="D12" s="41" t="s">
        <v>353</v>
      </c>
      <c r="E12" s="41"/>
      <c r="F12" s="41" t="s">
        <v>23</v>
      </c>
    </row>
    <row r="13" spans="1:6" ht="22.15" customHeight="1">
      <c r="A13" s="275" t="s">
        <v>584</v>
      </c>
      <c r="B13" s="41" t="s">
        <v>354</v>
      </c>
      <c r="C13" s="137" t="s">
        <v>358</v>
      </c>
      <c r="D13" s="137" t="s">
        <v>359</v>
      </c>
      <c r="E13" s="40"/>
      <c r="F13" s="277" t="s">
        <v>122</v>
      </c>
    </row>
    <row r="14" spans="1:6" ht="22.15" customHeight="1">
      <c r="A14" s="276"/>
      <c r="B14" s="41" t="s">
        <v>355</v>
      </c>
      <c r="C14" s="137" t="s">
        <v>360</v>
      </c>
      <c r="D14" s="137" t="s">
        <v>361</v>
      </c>
      <c r="E14" s="40"/>
      <c r="F14" s="278"/>
    </row>
    <row r="15" spans="1:6" ht="22.15" customHeight="1">
      <c r="A15" s="275" t="s">
        <v>583</v>
      </c>
      <c r="B15" s="41" t="s">
        <v>366</v>
      </c>
      <c r="C15" s="137" t="s">
        <v>362</v>
      </c>
      <c r="D15" s="137" t="s">
        <v>364</v>
      </c>
      <c r="E15" s="40"/>
      <c r="F15" s="278"/>
    </row>
    <row r="16" spans="1:6" ht="22.15" customHeight="1">
      <c r="A16" s="276"/>
      <c r="B16" s="39" t="s">
        <v>367</v>
      </c>
      <c r="C16" s="137" t="s">
        <v>363</v>
      </c>
      <c r="D16" s="137" t="s">
        <v>365</v>
      </c>
      <c r="E16" s="40"/>
      <c r="F16" s="279"/>
    </row>
    <row r="17" spans="1:6" ht="22.15" customHeight="1">
      <c r="A17" s="82" t="s">
        <v>115</v>
      </c>
      <c r="B17" s="39" t="s">
        <v>368</v>
      </c>
      <c r="C17" s="136" t="s">
        <v>393</v>
      </c>
      <c r="D17" s="136" t="s">
        <v>394</v>
      </c>
      <c r="E17" s="40"/>
      <c r="F17" s="277" t="s">
        <v>123</v>
      </c>
    </row>
    <row r="18" spans="1:6" ht="22.15" customHeight="1">
      <c r="A18" s="82" t="s">
        <v>114</v>
      </c>
      <c r="B18" s="39" t="s">
        <v>369</v>
      </c>
      <c r="C18" s="136" t="s">
        <v>393</v>
      </c>
      <c r="D18" s="136" t="s">
        <v>394</v>
      </c>
      <c r="E18" s="40"/>
      <c r="F18" s="280"/>
    </row>
    <row r="19" spans="1:6" ht="22.5" customHeight="1">
      <c r="A19" s="138" t="s">
        <v>356</v>
      </c>
      <c r="B19" s="41" t="s">
        <v>373</v>
      </c>
      <c r="C19" s="136" t="s">
        <v>569</v>
      </c>
      <c r="D19" s="136" t="s">
        <v>570</v>
      </c>
      <c r="E19" s="40"/>
      <c r="F19" s="39" t="s">
        <v>124</v>
      </c>
    </row>
    <row r="20" spans="1:6" ht="22.15" customHeight="1">
      <c r="A20" s="281" t="s">
        <v>357</v>
      </c>
      <c r="B20" s="282"/>
      <c r="C20" s="282"/>
      <c r="D20" s="282"/>
      <c r="E20" s="282"/>
      <c r="F20" s="283"/>
    </row>
    <row r="21" spans="1:6" ht="92.25" customHeight="1">
      <c r="A21" s="82" t="s">
        <v>372</v>
      </c>
      <c r="B21" s="39" t="s">
        <v>374</v>
      </c>
      <c r="C21" s="136" t="s">
        <v>604</v>
      </c>
      <c r="D21" s="136" t="s">
        <v>384</v>
      </c>
      <c r="E21" s="40"/>
      <c r="F21" s="286" t="s">
        <v>606</v>
      </c>
    </row>
    <row r="22" spans="1:6" ht="22.15" customHeight="1">
      <c r="A22" s="82" t="s">
        <v>370</v>
      </c>
      <c r="B22" s="37" t="s">
        <v>375</v>
      </c>
      <c r="C22" s="136" t="s">
        <v>385</v>
      </c>
      <c r="D22" s="136" t="s">
        <v>386</v>
      </c>
      <c r="E22" s="40"/>
      <c r="F22" s="287"/>
    </row>
    <row r="23" spans="1:6" ht="22.15" customHeight="1">
      <c r="A23" s="138" t="s">
        <v>121</v>
      </c>
      <c r="B23" s="35" t="s">
        <v>376</v>
      </c>
      <c r="C23" s="137" t="s">
        <v>388</v>
      </c>
      <c r="D23" s="137" t="s">
        <v>387</v>
      </c>
      <c r="E23" s="40"/>
      <c r="F23" s="133" t="s">
        <v>371</v>
      </c>
    </row>
    <row r="24" spans="1:6" ht="35.25" customHeight="1">
      <c r="A24" s="43" t="s">
        <v>351</v>
      </c>
      <c r="B24" s="42"/>
      <c r="C24" s="42"/>
      <c r="D24" s="42"/>
      <c r="E24" s="42"/>
      <c r="F24" s="42"/>
    </row>
    <row r="25" spans="1:6" ht="22.5" customHeight="1">
      <c r="A25" s="41" t="s">
        <v>21</v>
      </c>
      <c r="B25" s="35" t="s">
        <v>22</v>
      </c>
      <c r="C25" s="41" t="s">
        <v>352</v>
      </c>
      <c r="D25" s="41" t="s">
        <v>353</v>
      </c>
      <c r="E25" s="41"/>
      <c r="F25" s="41" t="s">
        <v>23</v>
      </c>
    </row>
    <row r="26" spans="1:6" ht="25.5">
      <c r="A26" s="139" t="s">
        <v>377</v>
      </c>
      <c r="B26" s="35" t="s">
        <v>382</v>
      </c>
      <c r="C26" s="136" t="s">
        <v>621</v>
      </c>
      <c r="D26" s="136" t="s">
        <v>622</v>
      </c>
      <c r="E26" s="38"/>
      <c r="F26" s="275" t="s">
        <v>649</v>
      </c>
    </row>
    <row r="27" spans="1:6" ht="22.5" customHeight="1">
      <c r="A27" s="139" t="s">
        <v>378</v>
      </c>
      <c r="B27" s="35" t="s">
        <v>383</v>
      </c>
      <c r="C27" s="136" t="s">
        <v>635</v>
      </c>
      <c r="D27" s="136" t="s">
        <v>636</v>
      </c>
      <c r="E27" s="38"/>
      <c r="F27" s="284"/>
    </row>
    <row r="28" spans="1:6" ht="22.5" customHeight="1">
      <c r="A28" s="82" t="s">
        <v>379</v>
      </c>
      <c r="B28" s="37" t="s">
        <v>634</v>
      </c>
      <c r="C28" s="136" t="s">
        <v>389</v>
      </c>
      <c r="D28" s="136" t="s">
        <v>391</v>
      </c>
      <c r="E28" s="36"/>
      <c r="F28" s="285"/>
    </row>
    <row r="29" spans="1:6" ht="22.5" customHeight="1">
      <c r="A29" s="281" t="s">
        <v>357</v>
      </c>
      <c r="B29" s="282"/>
      <c r="C29" s="282"/>
      <c r="D29" s="282"/>
      <c r="E29" s="282"/>
      <c r="F29" s="283"/>
    </row>
    <row r="30" spans="1:6" ht="22.5" customHeight="1">
      <c r="A30" s="138" t="s">
        <v>380</v>
      </c>
      <c r="B30" s="35" t="s">
        <v>639</v>
      </c>
      <c r="C30" s="137" t="s">
        <v>390</v>
      </c>
      <c r="D30" s="137" t="s">
        <v>392</v>
      </c>
      <c r="E30" s="134"/>
      <c r="F30" s="135" t="s">
        <v>381</v>
      </c>
    </row>
    <row r="31" spans="1:6" ht="24">
      <c r="A31" s="138" t="s">
        <v>476</v>
      </c>
      <c r="B31" s="35" t="s">
        <v>648</v>
      </c>
      <c r="C31" s="137" t="s">
        <v>474</v>
      </c>
      <c r="D31" s="137" t="s">
        <v>475</v>
      </c>
      <c r="E31" s="52"/>
      <c r="F31" s="140"/>
    </row>
  </sheetData>
  <mergeCells count="11">
    <mergeCell ref="F17:F18"/>
    <mergeCell ref="A20:F20"/>
    <mergeCell ref="A29:F29"/>
    <mergeCell ref="F26:F28"/>
    <mergeCell ref="F21:F22"/>
    <mergeCell ref="A1:F1"/>
    <mergeCell ref="A2:B2"/>
    <mergeCell ref="D2:E2"/>
    <mergeCell ref="A13:A14"/>
    <mergeCell ref="F13:F16"/>
    <mergeCell ref="A15:A16"/>
  </mergeCells>
  <phoneticPr fontId="16"/>
  <printOptions horizontalCentered="1"/>
  <pageMargins left="0.59055118110236227" right="0.42" top="0.59055118110236227" bottom="0.59055118110236227"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5"/>
  <sheetViews>
    <sheetView view="pageBreakPreview" zoomScale="120" zoomScaleNormal="100" zoomScaleSheetLayoutView="120" workbookViewId="0">
      <selection activeCell="K32" sqref="K32"/>
    </sheetView>
  </sheetViews>
  <sheetFormatPr defaultColWidth="10.26953125" defaultRowHeight="14"/>
  <cols>
    <col min="1" max="1" width="4.1796875" style="84" customWidth="1"/>
    <col min="2" max="2" width="5.453125" style="84" customWidth="1"/>
    <col min="3" max="3" width="13.26953125" style="84" customWidth="1"/>
    <col min="4" max="4" width="13.453125" style="84" customWidth="1"/>
    <col min="5" max="5" width="7.453125" style="98" customWidth="1"/>
    <col min="6" max="7" width="7.453125" style="84" customWidth="1"/>
    <col min="8" max="8" width="3.26953125" style="84" customWidth="1"/>
    <col min="9" max="9" width="4.1796875" style="84" customWidth="1"/>
    <col min="10" max="10" width="7" style="84" customWidth="1"/>
    <col min="11" max="11" width="13.26953125" style="84" customWidth="1"/>
    <col min="12" max="12" width="12.26953125" style="84" bestFit="1" customWidth="1"/>
    <col min="13" max="13" width="7.453125" style="98" customWidth="1"/>
    <col min="14" max="15" width="7.453125" style="84" customWidth="1"/>
    <col min="16" max="16" width="5.81640625" style="84" customWidth="1"/>
    <col min="17" max="17" width="5.81640625" style="58" customWidth="1"/>
    <col min="18" max="18" width="10.26953125" style="84"/>
    <col min="19" max="44" width="3.7265625" style="84" customWidth="1"/>
    <col min="45" max="16384" width="10.26953125" style="84"/>
  </cols>
  <sheetData>
    <row r="1" spans="1:18" s="33" customFormat="1" ht="29.25" customHeight="1">
      <c r="A1" s="288" t="s">
        <v>221</v>
      </c>
      <c r="B1" s="288"/>
      <c r="C1" s="289"/>
      <c r="D1" s="289"/>
      <c r="E1" s="289"/>
      <c r="F1" s="289"/>
      <c r="G1" s="289"/>
      <c r="H1" s="289"/>
      <c r="I1" s="289"/>
      <c r="J1" s="289"/>
      <c r="K1" s="289"/>
      <c r="L1" s="289"/>
      <c r="M1" s="289"/>
      <c r="N1" s="289"/>
      <c r="O1" s="83"/>
      <c r="Q1" s="58"/>
    </row>
    <row r="2" spans="1:18" s="33" customFormat="1" ht="21.75" customHeight="1">
      <c r="A2" s="84"/>
      <c r="B2" s="84"/>
      <c r="C2" s="85" t="s">
        <v>222</v>
      </c>
      <c r="D2" s="86"/>
      <c r="E2" s="86"/>
      <c r="F2" s="86"/>
      <c r="G2" s="86"/>
      <c r="H2" s="86"/>
      <c r="I2" s="86"/>
      <c r="J2" s="86"/>
      <c r="K2" s="85" t="s">
        <v>223</v>
      </c>
      <c r="L2" s="87"/>
      <c r="M2" s="88"/>
      <c r="N2" s="88"/>
      <c r="O2" s="83"/>
      <c r="Q2" s="58"/>
    </row>
    <row r="3" spans="1:18" s="32" customFormat="1" ht="30" customHeight="1">
      <c r="A3" s="89" t="s">
        <v>224</v>
      </c>
      <c r="B3" s="89" t="s">
        <v>110</v>
      </c>
      <c r="C3" s="89" t="s">
        <v>112</v>
      </c>
      <c r="D3" s="89" t="s">
        <v>111</v>
      </c>
      <c r="E3" s="90" t="s">
        <v>225</v>
      </c>
      <c r="F3" s="89" t="s">
        <v>226</v>
      </c>
      <c r="G3" s="90" t="s">
        <v>227</v>
      </c>
      <c r="I3" s="89" t="s">
        <v>228</v>
      </c>
      <c r="J3" s="89" t="s">
        <v>113</v>
      </c>
      <c r="K3" s="89" t="s">
        <v>112</v>
      </c>
      <c r="L3" s="89" t="s">
        <v>111</v>
      </c>
      <c r="M3" s="90" t="s">
        <v>225</v>
      </c>
      <c r="N3" s="89" t="s">
        <v>226</v>
      </c>
      <c r="O3" s="90" t="s">
        <v>227</v>
      </c>
      <c r="R3" s="32" t="s">
        <v>229</v>
      </c>
    </row>
    <row r="4" spans="1:18" s="32" customFormat="1" ht="30" customHeight="1">
      <c r="A4" s="89">
        <v>1</v>
      </c>
      <c r="B4" s="89">
        <v>20</v>
      </c>
      <c r="C4" s="91" t="str">
        <f t="shared" ref="C4:C12" si="0">IF(B4="","",VLOOKUP(B4,$B$29:$D$98,2))</f>
        <v>成東</v>
      </c>
      <c r="D4" s="91" t="str">
        <f t="shared" ref="D4:D12" si="1">IF(B4="","",VLOOKUP(B4,$B$29:$D$198,3))</f>
        <v>髙𣘺　悠月</v>
      </c>
      <c r="E4" s="92">
        <v>17.5</v>
      </c>
      <c r="F4" s="93">
        <v>9</v>
      </c>
      <c r="G4" s="94" t="s">
        <v>574</v>
      </c>
      <c r="H4" s="31"/>
      <c r="I4" s="89">
        <v>18</v>
      </c>
      <c r="J4" s="89">
        <v>6</v>
      </c>
      <c r="K4" s="91" t="str">
        <f t="shared" ref="K4:K12" si="2">IF(J4="","",VLOOKUP(J4,$B$29:$D$198,2))</f>
        <v>佐原</v>
      </c>
      <c r="L4" s="91" t="str">
        <f t="shared" ref="L4:L12" si="3">IF(J4="","",VLOOKUP(J4,$B$29:$D$198,3))</f>
        <v>菊巒　夏子</v>
      </c>
      <c r="M4" s="92">
        <v>20</v>
      </c>
      <c r="N4" s="93">
        <v>6</v>
      </c>
      <c r="O4" s="94" t="s">
        <v>573</v>
      </c>
      <c r="R4" s="32" t="s">
        <v>230</v>
      </c>
    </row>
    <row r="5" spans="1:18" s="32" customFormat="1" ht="30" customHeight="1">
      <c r="A5" s="89">
        <v>2</v>
      </c>
      <c r="B5" s="89">
        <v>14</v>
      </c>
      <c r="C5" s="91" t="str">
        <f t="shared" si="0"/>
        <v>渋谷幕張</v>
      </c>
      <c r="D5" s="91" t="str">
        <f t="shared" si="1"/>
        <v>浅井　さくら子</v>
      </c>
      <c r="E5" s="92">
        <v>19.100000000000001</v>
      </c>
      <c r="F5" s="93">
        <v>5</v>
      </c>
      <c r="G5" s="94" t="s">
        <v>580</v>
      </c>
      <c r="H5" s="31"/>
      <c r="I5" s="89">
        <v>19</v>
      </c>
      <c r="J5" s="89">
        <v>26</v>
      </c>
      <c r="K5" s="91" t="str">
        <f t="shared" si="2"/>
        <v>船橋東</v>
      </c>
      <c r="L5" s="91" t="str">
        <f t="shared" si="3"/>
        <v>増子　由姫美</v>
      </c>
      <c r="M5" s="92">
        <v>20.2</v>
      </c>
      <c r="N5" s="93">
        <v>5</v>
      </c>
      <c r="O5" s="94" t="s">
        <v>573</v>
      </c>
      <c r="R5" s="32" t="s">
        <v>231</v>
      </c>
    </row>
    <row r="6" spans="1:18" s="32" customFormat="1" ht="30" customHeight="1">
      <c r="A6" s="89">
        <v>3</v>
      </c>
      <c r="B6" s="89">
        <v>18</v>
      </c>
      <c r="C6" s="91" t="str">
        <f t="shared" si="0"/>
        <v>成田</v>
      </c>
      <c r="D6" s="91" t="str">
        <f t="shared" si="1"/>
        <v>金谷　実咲輝</v>
      </c>
      <c r="E6" s="92">
        <v>18.3</v>
      </c>
      <c r="F6" s="93">
        <v>7</v>
      </c>
      <c r="G6" s="94" t="s">
        <v>573</v>
      </c>
      <c r="H6" s="31"/>
      <c r="I6" s="89">
        <v>20</v>
      </c>
      <c r="J6" s="89">
        <v>30</v>
      </c>
      <c r="K6" s="91" t="str">
        <f t="shared" si="2"/>
        <v>東金</v>
      </c>
      <c r="L6" s="91" t="str">
        <f t="shared" si="3"/>
        <v>平松　沙紀</v>
      </c>
      <c r="M6" s="92">
        <v>17.600000000000001</v>
      </c>
      <c r="N6" s="93">
        <v>8</v>
      </c>
      <c r="O6" s="94" t="s">
        <v>574</v>
      </c>
      <c r="R6" s="32" t="s">
        <v>232</v>
      </c>
    </row>
    <row r="7" spans="1:18" s="32" customFormat="1" ht="30" customHeight="1">
      <c r="A7" s="89">
        <v>4</v>
      </c>
      <c r="B7" s="89">
        <v>33</v>
      </c>
      <c r="C7" s="91" t="str">
        <f t="shared" si="0"/>
        <v>木更津総合</v>
      </c>
      <c r="D7" s="91" t="str">
        <f t="shared" si="1"/>
        <v>横尾　梨乃</v>
      </c>
      <c r="E7" s="92">
        <v>21</v>
      </c>
      <c r="F7" s="93">
        <v>4</v>
      </c>
      <c r="G7" s="94" t="s">
        <v>575</v>
      </c>
      <c r="H7" s="31"/>
      <c r="I7" s="89">
        <v>21</v>
      </c>
      <c r="J7" s="89">
        <v>9</v>
      </c>
      <c r="K7" s="91" t="str">
        <f t="shared" si="2"/>
        <v>秀明八千代</v>
      </c>
      <c r="L7" s="91" t="str">
        <f t="shared" si="3"/>
        <v>村越　星空</v>
      </c>
      <c r="M7" s="92">
        <v>22.9</v>
      </c>
      <c r="N7" s="93">
        <v>4</v>
      </c>
      <c r="O7" s="94" t="s">
        <v>575</v>
      </c>
      <c r="R7" s="32" t="s">
        <v>233</v>
      </c>
    </row>
    <row r="8" spans="1:18" s="32" customFormat="1" ht="30" customHeight="1">
      <c r="A8" s="89">
        <v>5</v>
      </c>
      <c r="B8" s="89">
        <v>23</v>
      </c>
      <c r="C8" s="91" t="str">
        <f t="shared" si="0"/>
        <v>千葉南</v>
      </c>
      <c r="D8" s="91" t="str">
        <f t="shared" si="1"/>
        <v>秋葉　結奈</v>
      </c>
      <c r="E8" s="95">
        <v>18.2</v>
      </c>
      <c r="F8" s="93">
        <v>8</v>
      </c>
      <c r="G8" s="94" t="s">
        <v>581</v>
      </c>
      <c r="H8" s="31"/>
      <c r="I8" s="89">
        <v>22</v>
      </c>
      <c r="J8" s="89">
        <v>19</v>
      </c>
      <c r="K8" s="91" t="str">
        <f t="shared" si="2"/>
        <v>成東</v>
      </c>
      <c r="L8" s="91" t="str">
        <f t="shared" si="3"/>
        <v>古山　璃子</v>
      </c>
      <c r="M8" s="95">
        <v>18.7</v>
      </c>
      <c r="N8" s="93">
        <v>7</v>
      </c>
      <c r="O8" s="94" t="s">
        <v>574</v>
      </c>
      <c r="R8" s="32" t="s">
        <v>234</v>
      </c>
    </row>
    <row r="9" spans="1:18" s="32" customFormat="1" ht="30" customHeight="1">
      <c r="A9" s="89">
        <v>6</v>
      </c>
      <c r="B9" s="89">
        <v>29</v>
      </c>
      <c r="C9" s="91" t="str">
        <f t="shared" si="0"/>
        <v>拓大紅陵</v>
      </c>
      <c r="D9" s="91" t="str">
        <f t="shared" si="1"/>
        <v>白井　まりあ</v>
      </c>
      <c r="E9" s="95">
        <v>22.7</v>
      </c>
      <c r="F9" s="93">
        <v>3</v>
      </c>
      <c r="G9" s="94" t="s">
        <v>577</v>
      </c>
      <c r="H9" s="31"/>
      <c r="I9" s="89">
        <v>23</v>
      </c>
      <c r="J9" s="89">
        <v>32</v>
      </c>
      <c r="K9" s="91" t="str">
        <f t="shared" si="2"/>
        <v>木更津総合</v>
      </c>
      <c r="L9" s="91" t="str">
        <f t="shared" si="3"/>
        <v>吉野　菜々子</v>
      </c>
      <c r="M9" s="95">
        <v>23.9</v>
      </c>
      <c r="N9" s="93">
        <v>2</v>
      </c>
      <c r="O9" s="94" t="s">
        <v>576</v>
      </c>
      <c r="R9" s="32" t="s">
        <v>235</v>
      </c>
    </row>
    <row r="10" spans="1:18" s="32" customFormat="1" ht="30" customHeight="1">
      <c r="A10" s="89">
        <v>7</v>
      </c>
      <c r="B10" s="89">
        <v>10</v>
      </c>
      <c r="C10" s="91" t="str">
        <f t="shared" si="0"/>
        <v>秀明八千代</v>
      </c>
      <c r="D10" s="91" t="str">
        <f t="shared" si="1"/>
        <v>芳賀　さくら</v>
      </c>
      <c r="E10" s="95">
        <v>23.1</v>
      </c>
      <c r="F10" s="93">
        <v>2</v>
      </c>
      <c r="G10" s="94" t="s">
        <v>578</v>
      </c>
      <c r="H10" s="31"/>
      <c r="I10" s="89">
        <v>24</v>
      </c>
      <c r="J10" s="89">
        <v>24</v>
      </c>
      <c r="K10" s="91" t="str">
        <f t="shared" si="2"/>
        <v>千葉南</v>
      </c>
      <c r="L10" s="91" t="str">
        <f t="shared" si="3"/>
        <v>釜田　千恵理</v>
      </c>
      <c r="M10" s="95" t="s">
        <v>579</v>
      </c>
      <c r="N10" s="93" t="s">
        <v>289</v>
      </c>
      <c r="O10" s="94" t="s">
        <v>289</v>
      </c>
      <c r="R10" s="32" t="s">
        <v>236</v>
      </c>
    </row>
    <row r="11" spans="1:18" s="32" customFormat="1" ht="28.5" customHeight="1">
      <c r="A11" s="89">
        <v>8</v>
      </c>
      <c r="B11" s="89">
        <v>5</v>
      </c>
      <c r="C11" s="91" t="str">
        <f t="shared" si="0"/>
        <v>佐原</v>
      </c>
      <c r="D11" s="91" t="str">
        <f t="shared" si="1"/>
        <v>池田　惟吹</v>
      </c>
      <c r="E11" s="95">
        <v>18.5</v>
      </c>
      <c r="F11" s="93">
        <v>6</v>
      </c>
      <c r="G11" s="94" t="s">
        <v>573</v>
      </c>
      <c r="I11" s="89">
        <v>25</v>
      </c>
      <c r="J11" s="89">
        <v>28</v>
      </c>
      <c r="K11" s="91" t="str">
        <f t="shared" si="2"/>
        <v>拓大紅陵</v>
      </c>
      <c r="L11" s="91" t="str">
        <f t="shared" si="3"/>
        <v>清水　瑠華</v>
      </c>
      <c r="M11" s="95">
        <v>23.1</v>
      </c>
      <c r="N11" s="93">
        <v>3</v>
      </c>
      <c r="O11" s="94" t="s">
        <v>577</v>
      </c>
      <c r="R11" s="32" t="s">
        <v>237</v>
      </c>
    </row>
    <row r="12" spans="1:18" s="32" customFormat="1" ht="28.5" customHeight="1">
      <c r="A12" s="89">
        <v>9</v>
      </c>
      <c r="B12" s="89">
        <v>1</v>
      </c>
      <c r="C12" s="91" t="str">
        <f t="shared" si="0"/>
        <v>秀明八千代</v>
      </c>
      <c r="D12" s="91" t="str">
        <f t="shared" si="1"/>
        <v>荒木　美琴</v>
      </c>
      <c r="E12" s="95">
        <v>24</v>
      </c>
      <c r="F12" s="93">
        <v>1</v>
      </c>
      <c r="G12" s="94" t="s">
        <v>578</v>
      </c>
      <c r="I12" s="89">
        <v>26</v>
      </c>
      <c r="J12" s="89">
        <v>3</v>
      </c>
      <c r="K12" s="91" t="str">
        <f t="shared" si="2"/>
        <v>敬愛学園</v>
      </c>
      <c r="L12" s="91" t="str">
        <f t="shared" si="3"/>
        <v>坪井　乃音</v>
      </c>
      <c r="M12" s="95">
        <v>24</v>
      </c>
      <c r="N12" s="93">
        <v>1</v>
      </c>
      <c r="O12" s="94" t="s">
        <v>578</v>
      </c>
      <c r="Q12" s="96"/>
      <c r="R12" s="32" t="s">
        <v>238</v>
      </c>
    </row>
    <row r="13" spans="1:18" s="32" customFormat="1" ht="28.5" customHeight="1">
      <c r="C13" s="85" t="s">
        <v>239</v>
      </c>
      <c r="D13" s="86"/>
      <c r="E13" s="86"/>
      <c r="F13" s="86"/>
      <c r="G13" s="86"/>
      <c r="H13" s="86"/>
      <c r="I13" s="86"/>
      <c r="J13" s="86"/>
      <c r="K13" s="85" t="s">
        <v>240</v>
      </c>
      <c r="Q13" s="96"/>
      <c r="R13" s="32" t="s">
        <v>241</v>
      </c>
    </row>
    <row r="14" spans="1:18" s="32" customFormat="1" ht="30" customHeight="1">
      <c r="A14" s="89" t="s">
        <v>242</v>
      </c>
      <c r="B14" s="89" t="s">
        <v>110</v>
      </c>
      <c r="C14" s="89" t="s">
        <v>112</v>
      </c>
      <c r="D14" s="89" t="s">
        <v>111</v>
      </c>
      <c r="E14" s="90" t="s">
        <v>225</v>
      </c>
      <c r="F14" s="89" t="s">
        <v>226</v>
      </c>
      <c r="G14" s="90" t="s">
        <v>227</v>
      </c>
      <c r="H14" s="30"/>
      <c r="I14" s="89" t="s">
        <v>243</v>
      </c>
      <c r="J14" s="89" t="s">
        <v>244</v>
      </c>
      <c r="K14" s="89" t="s">
        <v>112</v>
      </c>
      <c r="L14" s="89" t="s">
        <v>111</v>
      </c>
      <c r="M14" s="90" t="s">
        <v>225</v>
      </c>
      <c r="N14" s="89" t="s">
        <v>226</v>
      </c>
      <c r="O14" s="90" t="s">
        <v>227</v>
      </c>
      <c r="R14" s="97" t="s">
        <v>245</v>
      </c>
    </row>
    <row r="15" spans="1:18" s="32" customFormat="1" ht="30" customHeight="1">
      <c r="A15" s="89">
        <v>10</v>
      </c>
      <c r="B15" s="89">
        <v>34</v>
      </c>
      <c r="C15" s="91" t="str">
        <f t="shared" ref="C15:C23" si="4">IF(B15="","",VLOOKUP(B15,$B$29:$D$98,2))</f>
        <v>麗澤</v>
      </c>
      <c r="D15" s="91" t="str">
        <f t="shared" ref="D15:D23" si="5">IF(B15="","",VLOOKUP(B15,$B$29:$D$198,3))</f>
        <v>宇根水　彩帆</v>
      </c>
      <c r="E15" s="92">
        <v>20.8</v>
      </c>
      <c r="F15" s="93">
        <v>3</v>
      </c>
      <c r="G15" s="94" t="s">
        <v>574</v>
      </c>
      <c r="H15" s="30"/>
      <c r="I15" s="89">
        <v>27</v>
      </c>
      <c r="J15" s="89">
        <v>31</v>
      </c>
      <c r="K15" s="91" t="str">
        <f t="shared" ref="K15:K23" si="6">IF(J15="","",VLOOKUP(J15,$B$29:$D$198,2))</f>
        <v>日体大柏</v>
      </c>
      <c r="L15" s="91" t="str">
        <f t="shared" ref="L15:L23" si="7">IF(J15="","",VLOOKUP(J15,$B$29:$D$198,3))</f>
        <v>大塚　菜々珂</v>
      </c>
      <c r="M15" s="92">
        <v>20.7</v>
      </c>
      <c r="N15" s="93">
        <v>6</v>
      </c>
      <c r="O15" s="94" t="s">
        <v>574</v>
      </c>
      <c r="R15" s="97" t="s">
        <v>246</v>
      </c>
    </row>
    <row r="16" spans="1:18" s="32" customFormat="1" ht="30" customHeight="1">
      <c r="A16" s="89">
        <v>11</v>
      </c>
      <c r="B16" s="89">
        <v>22</v>
      </c>
      <c r="C16" s="91" t="str">
        <f t="shared" si="4"/>
        <v>千葉経済</v>
      </c>
      <c r="D16" s="91" t="str">
        <f t="shared" si="5"/>
        <v>髙橋　凛</v>
      </c>
      <c r="E16" s="92">
        <v>20.5</v>
      </c>
      <c r="F16" s="93">
        <v>4</v>
      </c>
      <c r="G16" s="94" t="s">
        <v>576</v>
      </c>
      <c r="H16" s="30"/>
      <c r="I16" s="89">
        <v>28</v>
      </c>
      <c r="J16" s="89">
        <v>35</v>
      </c>
      <c r="K16" s="91" t="str">
        <f t="shared" si="6"/>
        <v>麗澤</v>
      </c>
      <c r="L16" s="91" t="str">
        <f t="shared" si="7"/>
        <v>佐久間　心遥</v>
      </c>
      <c r="M16" s="92">
        <v>21.3</v>
      </c>
      <c r="N16" s="93">
        <v>4</v>
      </c>
      <c r="O16" s="94" t="s">
        <v>574</v>
      </c>
      <c r="P16" s="30"/>
      <c r="R16" s="97" t="s">
        <v>247</v>
      </c>
    </row>
    <row r="17" spans="1:18" s="32" customFormat="1" ht="30" customHeight="1">
      <c r="A17" s="89">
        <v>12</v>
      </c>
      <c r="B17" s="89">
        <v>16</v>
      </c>
      <c r="C17" s="91" t="str">
        <f t="shared" si="4"/>
        <v>昭和学院</v>
      </c>
      <c r="D17" s="91" t="str">
        <f t="shared" si="5"/>
        <v>丸山　紗姫</v>
      </c>
      <c r="E17" s="92">
        <v>15</v>
      </c>
      <c r="F17" s="93">
        <v>8</v>
      </c>
      <c r="G17" s="94" t="s">
        <v>577</v>
      </c>
      <c r="H17" s="30"/>
      <c r="I17" s="89">
        <v>29</v>
      </c>
      <c r="J17" s="89">
        <v>11</v>
      </c>
      <c r="K17" s="91" t="str">
        <f t="shared" si="6"/>
        <v>秀明八千代</v>
      </c>
      <c r="L17" s="91" t="str">
        <f t="shared" si="7"/>
        <v>岡田　こころ</v>
      </c>
      <c r="M17" s="92">
        <v>22.4</v>
      </c>
      <c r="N17" s="93">
        <v>2</v>
      </c>
      <c r="O17" s="94" t="s">
        <v>575</v>
      </c>
      <c r="P17" s="30"/>
      <c r="R17" s="32" t="s">
        <v>248</v>
      </c>
    </row>
    <row r="18" spans="1:18" s="32" customFormat="1" ht="30" customHeight="1">
      <c r="A18" s="89">
        <v>13</v>
      </c>
      <c r="B18" s="89">
        <v>8</v>
      </c>
      <c r="C18" s="91" t="str">
        <f t="shared" si="4"/>
        <v>市立銚子</v>
      </c>
      <c r="D18" s="91" t="str">
        <f t="shared" si="5"/>
        <v>平野　花奈</v>
      </c>
      <c r="E18" s="92">
        <v>19.7</v>
      </c>
      <c r="F18" s="93">
        <v>5</v>
      </c>
      <c r="G18" s="94" t="s">
        <v>575</v>
      </c>
      <c r="H18" s="30"/>
      <c r="I18" s="89">
        <v>30</v>
      </c>
      <c r="J18" s="89">
        <v>12</v>
      </c>
      <c r="K18" s="91" t="str">
        <f t="shared" si="6"/>
        <v>習志野</v>
      </c>
      <c r="L18" s="91" t="str">
        <f t="shared" si="7"/>
        <v>井澤　結依菜</v>
      </c>
      <c r="M18" s="92">
        <v>20.9</v>
      </c>
      <c r="N18" s="93">
        <v>5</v>
      </c>
      <c r="O18" s="94" t="s">
        <v>574</v>
      </c>
      <c r="P18" s="30"/>
      <c r="R18" s="97" t="s">
        <v>249</v>
      </c>
    </row>
    <row r="19" spans="1:18" s="32" customFormat="1" ht="30" customHeight="1">
      <c r="A19" s="89">
        <v>14</v>
      </c>
      <c r="B19" s="89">
        <v>25</v>
      </c>
      <c r="C19" s="91" t="str">
        <f t="shared" si="4"/>
        <v>船橋東</v>
      </c>
      <c r="D19" s="91" t="str">
        <f t="shared" si="5"/>
        <v>喜尾　美月</v>
      </c>
      <c r="E19" s="95">
        <v>19</v>
      </c>
      <c r="F19" s="93">
        <v>7</v>
      </c>
      <c r="G19" s="94" t="s">
        <v>573</v>
      </c>
      <c r="H19" s="30"/>
      <c r="I19" s="89">
        <v>31</v>
      </c>
      <c r="J19" s="89">
        <v>15</v>
      </c>
      <c r="K19" s="91" t="str">
        <f t="shared" si="6"/>
        <v>昭和学院</v>
      </c>
      <c r="L19" s="91" t="str">
        <f t="shared" si="7"/>
        <v>伊藤　優来</v>
      </c>
      <c r="M19" s="95">
        <v>21.799999999999997</v>
      </c>
      <c r="N19" s="93">
        <v>3</v>
      </c>
      <c r="O19" s="94" t="s">
        <v>574</v>
      </c>
      <c r="P19" s="30"/>
    </row>
    <row r="20" spans="1:18" s="32" customFormat="1" ht="30" customHeight="1">
      <c r="A20" s="89">
        <v>15</v>
      </c>
      <c r="B20" s="89">
        <v>13</v>
      </c>
      <c r="C20" s="91" t="str">
        <f t="shared" si="4"/>
        <v>習志野</v>
      </c>
      <c r="D20" s="91" t="str">
        <f t="shared" si="5"/>
        <v>渡邊　仁那</v>
      </c>
      <c r="E20" s="95">
        <v>19.2</v>
      </c>
      <c r="F20" s="93">
        <v>6</v>
      </c>
      <c r="G20" s="94" t="s">
        <v>574</v>
      </c>
      <c r="H20" s="30"/>
      <c r="I20" s="89">
        <v>32</v>
      </c>
      <c r="J20" s="89">
        <v>21</v>
      </c>
      <c r="K20" s="91" t="str">
        <f t="shared" si="6"/>
        <v>西武台</v>
      </c>
      <c r="L20" s="91" t="str">
        <f t="shared" si="7"/>
        <v>山本　綾乃</v>
      </c>
      <c r="M20" s="95">
        <v>17.3</v>
      </c>
      <c r="N20" s="93">
        <v>9</v>
      </c>
      <c r="O20" s="94" t="s">
        <v>577</v>
      </c>
      <c r="P20" s="30"/>
    </row>
    <row r="21" spans="1:18" s="32" customFormat="1" ht="30" customHeight="1">
      <c r="A21" s="89">
        <v>16</v>
      </c>
      <c r="B21" s="89">
        <v>27</v>
      </c>
      <c r="C21" s="91" t="str">
        <f t="shared" si="4"/>
        <v>拓大紅陵</v>
      </c>
      <c r="D21" s="91" t="str">
        <f t="shared" si="5"/>
        <v>関根　愛菜</v>
      </c>
      <c r="E21" s="95">
        <v>22.4</v>
      </c>
      <c r="F21" s="93">
        <v>2</v>
      </c>
      <c r="G21" s="94" t="s">
        <v>573</v>
      </c>
      <c r="H21" s="30"/>
      <c r="I21" s="89">
        <v>33</v>
      </c>
      <c r="J21" s="89">
        <v>7</v>
      </c>
      <c r="K21" s="91" t="str">
        <f t="shared" si="6"/>
        <v>市立銚子</v>
      </c>
      <c r="L21" s="91" t="str">
        <f t="shared" si="7"/>
        <v>西宮　かりん</v>
      </c>
      <c r="M21" s="95">
        <v>19.799999999999997</v>
      </c>
      <c r="N21" s="93">
        <v>7</v>
      </c>
      <c r="O21" s="94" t="s">
        <v>581</v>
      </c>
      <c r="P21" s="30"/>
    </row>
    <row r="22" spans="1:18" s="32" customFormat="1" ht="30" customHeight="1">
      <c r="A22" s="89">
        <v>17</v>
      </c>
      <c r="B22" s="89">
        <v>4</v>
      </c>
      <c r="C22" s="91" t="str">
        <f t="shared" si="4"/>
        <v>秀明八千代</v>
      </c>
      <c r="D22" s="91" t="str">
        <f t="shared" si="5"/>
        <v>桐原　梨乃</v>
      </c>
      <c r="E22" s="95">
        <v>23</v>
      </c>
      <c r="F22" s="93">
        <v>1</v>
      </c>
      <c r="G22" s="94" t="s">
        <v>577</v>
      </c>
      <c r="H22" s="30"/>
      <c r="I22" s="89">
        <v>34</v>
      </c>
      <c r="J22" s="89">
        <v>17</v>
      </c>
      <c r="K22" s="91" t="str">
        <f t="shared" si="6"/>
        <v>成田</v>
      </c>
      <c r="L22" s="91" t="str">
        <f t="shared" si="7"/>
        <v>岡崎　華明</v>
      </c>
      <c r="M22" s="95">
        <v>19.600000000000001</v>
      </c>
      <c r="N22" s="93">
        <v>8</v>
      </c>
      <c r="O22" s="94" t="s">
        <v>573</v>
      </c>
      <c r="P22" s="30"/>
    </row>
    <row r="23" spans="1:18" s="32" customFormat="1" ht="30" customHeight="1">
      <c r="A23" s="89"/>
      <c r="B23" s="89"/>
      <c r="C23" s="91" t="str">
        <f t="shared" si="4"/>
        <v/>
      </c>
      <c r="D23" s="91" t="str">
        <f t="shared" si="5"/>
        <v/>
      </c>
      <c r="E23" s="95"/>
      <c r="F23" s="93"/>
      <c r="G23" s="94"/>
      <c r="I23" s="89">
        <v>35</v>
      </c>
      <c r="J23" s="89">
        <v>2</v>
      </c>
      <c r="K23" s="91" t="str">
        <f t="shared" si="6"/>
        <v>秀明八千代</v>
      </c>
      <c r="L23" s="91" t="str">
        <f t="shared" si="7"/>
        <v>多田　菜々美</v>
      </c>
      <c r="M23" s="95">
        <v>23.900000000000002</v>
      </c>
      <c r="N23" s="93">
        <v>1</v>
      </c>
      <c r="O23" s="94" t="s">
        <v>582</v>
      </c>
    </row>
    <row r="24" spans="1:18" s="32" customFormat="1" ht="30" customHeight="1">
      <c r="A24" s="84"/>
      <c r="B24" s="84"/>
      <c r="C24" s="84"/>
      <c r="D24" s="84"/>
      <c r="E24" s="98"/>
      <c r="F24" s="99"/>
      <c r="G24" s="99"/>
      <c r="Q24" s="58"/>
    </row>
    <row r="25" spans="1:18" s="32" customFormat="1" ht="25.15" customHeight="1">
      <c r="D25" s="58"/>
      <c r="E25" s="96"/>
      <c r="I25" s="84"/>
      <c r="J25" s="84"/>
      <c r="K25" s="84"/>
      <c r="L25" s="84"/>
      <c r="M25" s="98"/>
      <c r="N25" s="84"/>
      <c r="Q25" s="58"/>
    </row>
    <row r="26" spans="1:18" s="32" customFormat="1" ht="24.75" customHeight="1">
      <c r="A26" s="84"/>
      <c r="B26" s="84"/>
      <c r="C26" s="84"/>
      <c r="D26" s="84"/>
      <c r="E26" s="98"/>
      <c r="F26" s="84"/>
      <c r="G26" s="84"/>
      <c r="H26" s="84"/>
      <c r="I26" s="57"/>
      <c r="J26" s="57"/>
      <c r="K26" s="57"/>
      <c r="L26" s="57"/>
      <c r="M26" s="100"/>
      <c r="N26" s="57"/>
      <c r="O26" s="84"/>
      <c r="Q26" s="58"/>
    </row>
    <row r="27" spans="1:18">
      <c r="A27" s="57"/>
      <c r="B27" s="57"/>
      <c r="C27" s="57"/>
      <c r="D27" s="57"/>
      <c r="E27" s="100"/>
      <c r="F27" s="57"/>
      <c r="G27" s="57"/>
      <c r="H27" s="57"/>
      <c r="I27" s="57"/>
      <c r="J27" s="57"/>
      <c r="K27" s="57"/>
      <c r="L27" s="57"/>
      <c r="M27" s="100"/>
      <c r="N27" s="57"/>
      <c r="O27" s="57"/>
    </row>
    <row r="28" spans="1:18" s="57" customFormat="1" ht="13">
      <c r="B28" s="101"/>
      <c r="C28" s="101" t="s">
        <v>250</v>
      </c>
      <c r="D28" s="101"/>
      <c r="E28" s="102"/>
      <c r="K28" s="103"/>
      <c r="L28" s="103"/>
      <c r="M28" s="104"/>
      <c r="N28" s="31"/>
      <c r="Q28" s="58"/>
    </row>
    <row r="29" spans="1:18" s="57" customFormat="1" ht="14.5">
      <c r="B29" s="101">
        <v>1</v>
      </c>
      <c r="C29" s="101" t="s">
        <v>12</v>
      </c>
      <c r="D29" s="105" t="s">
        <v>92</v>
      </c>
      <c r="E29" s="101">
        <v>1</v>
      </c>
      <c r="F29" s="106"/>
      <c r="Q29" s="58"/>
    </row>
    <row r="30" spans="1:18" s="57" customFormat="1" ht="18.75" customHeight="1">
      <c r="B30" s="101">
        <v>2</v>
      </c>
      <c r="C30" s="101" t="s">
        <v>12</v>
      </c>
      <c r="D30" s="105" t="s">
        <v>93</v>
      </c>
      <c r="E30" s="101">
        <v>2</v>
      </c>
      <c r="F30" s="106"/>
    </row>
    <row r="31" spans="1:18" s="57" customFormat="1" ht="18.75" customHeight="1">
      <c r="B31" s="101">
        <v>3</v>
      </c>
      <c r="C31" s="101" t="s">
        <v>37</v>
      </c>
      <c r="D31" s="105" t="s">
        <v>72</v>
      </c>
      <c r="E31" s="101">
        <v>3</v>
      </c>
      <c r="F31" s="106"/>
    </row>
    <row r="32" spans="1:18" s="57" customFormat="1" ht="18.75" customHeight="1">
      <c r="B32" s="101">
        <v>4</v>
      </c>
      <c r="C32" s="101" t="s">
        <v>12</v>
      </c>
      <c r="D32" s="105" t="s">
        <v>183</v>
      </c>
      <c r="E32" s="101">
        <v>4</v>
      </c>
      <c r="I32" s="103"/>
      <c r="J32" s="103"/>
      <c r="K32" s="103"/>
      <c r="L32" s="103"/>
      <c r="M32" s="103"/>
    </row>
    <row r="33" spans="2:5" s="57" customFormat="1" ht="18.75" customHeight="1">
      <c r="B33" s="101">
        <v>5</v>
      </c>
      <c r="C33" s="101" t="s">
        <v>61</v>
      </c>
      <c r="D33" s="105" t="s">
        <v>80</v>
      </c>
      <c r="E33" s="101"/>
    </row>
    <row r="34" spans="2:5" s="57" customFormat="1" ht="18.75" customHeight="1">
      <c r="B34" s="101">
        <v>6</v>
      </c>
      <c r="C34" s="101" t="s">
        <v>61</v>
      </c>
      <c r="D34" s="105" t="s">
        <v>153</v>
      </c>
      <c r="E34" s="101"/>
    </row>
    <row r="35" spans="2:5" s="57" customFormat="1" ht="18.75" customHeight="1">
      <c r="B35" s="101">
        <v>7</v>
      </c>
      <c r="C35" s="101" t="s">
        <v>35</v>
      </c>
      <c r="D35" s="101" t="s">
        <v>192</v>
      </c>
      <c r="E35" s="101"/>
    </row>
    <row r="36" spans="2:5" s="57" customFormat="1" ht="18.75" customHeight="1">
      <c r="B36" s="101">
        <v>8</v>
      </c>
      <c r="C36" s="101" t="s">
        <v>35</v>
      </c>
      <c r="D36" s="101" t="s">
        <v>193</v>
      </c>
      <c r="E36" s="101"/>
    </row>
    <row r="37" spans="2:5" s="57" customFormat="1" ht="18.75" customHeight="1">
      <c r="B37" s="101">
        <v>9</v>
      </c>
      <c r="C37" s="101" t="s">
        <v>12</v>
      </c>
      <c r="D37" s="105" t="s">
        <v>182</v>
      </c>
      <c r="E37" s="101"/>
    </row>
    <row r="38" spans="2:5" s="57" customFormat="1" ht="18.75" customHeight="1">
      <c r="B38" s="101">
        <v>10</v>
      </c>
      <c r="C38" s="101" t="s">
        <v>12</v>
      </c>
      <c r="D38" s="101" t="s">
        <v>184</v>
      </c>
      <c r="E38" s="101"/>
    </row>
    <row r="39" spans="2:5" s="57" customFormat="1" ht="18.75" customHeight="1">
      <c r="B39" s="101">
        <v>11</v>
      </c>
      <c r="C39" s="101" t="s">
        <v>12</v>
      </c>
      <c r="D39" s="105" t="s">
        <v>94</v>
      </c>
      <c r="E39" s="101"/>
    </row>
    <row r="40" spans="2:5" s="57" customFormat="1" ht="18.75" customHeight="1">
      <c r="B40" s="101">
        <v>12</v>
      </c>
      <c r="C40" s="101" t="s">
        <v>45</v>
      </c>
      <c r="D40" s="101" t="s">
        <v>147</v>
      </c>
      <c r="E40" s="101"/>
    </row>
    <row r="41" spans="2:5" s="57" customFormat="1" ht="18.75" customHeight="1">
      <c r="B41" s="101">
        <v>13</v>
      </c>
      <c r="C41" s="101" t="s">
        <v>45</v>
      </c>
      <c r="D41" s="101" t="s">
        <v>144</v>
      </c>
      <c r="E41" s="101"/>
    </row>
    <row r="42" spans="2:5" s="57" customFormat="1" ht="18.75" customHeight="1">
      <c r="B42" s="101">
        <v>14</v>
      </c>
      <c r="C42" s="101" t="s">
        <v>44</v>
      </c>
      <c r="D42" s="105" t="s">
        <v>146</v>
      </c>
      <c r="E42" s="101"/>
    </row>
    <row r="43" spans="2:5" s="57" customFormat="1" ht="18.75" customHeight="1">
      <c r="B43" s="101">
        <v>15</v>
      </c>
      <c r="C43" s="101" t="s">
        <v>42</v>
      </c>
      <c r="D43" s="105" t="s">
        <v>47</v>
      </c>
      <c r="E43" s="101"/>
    </row>
    <row r="44" spans="2:5" s="57" customFormat="1" ht="18.75" customHeight="1">
      <c r="B44" s="101">
        <v>16</v>
      </c>
      <c r="C44" s="101" t="s">
        <v>42</v>
      </c>
      <c r="D44" s="101" t="s">
        <v>169</v>
      </c>
      <c r="E44" s="101"/>
    </row>
    <row r="45" spans="2:5" s="57" customFormat="1" ht="18.75" customHeight="1">
      <c r="B45" s="101">
        <v>17</v>
      </c>
      <c r="C45" s="101" t="s">
        <v>34</v>
      </c>
      <c r="D45" s="105" t="s">
        <v>281</v>
      </c>
      <c r="E45" s="101"/>
    </row>
    <row r="46" spans="2:5" s="57" customFormat="1" ht="18.75" customHeight="1">
      <c r="B46" s="101">
        <v>18</v>
      </c>
      <c r="C46" s="101" t="s">
        <v>34</v>
      </c>
      <c r="D46" s="105" t="s">
        <v>282</v>
      </c>
      <c r="E46" s="101"/>
    </row>
    <row r="47" spans="2:5" s="57" customFormat="1" ht="18.75" customHeight="1">
      <c r="B47" s="101">
        <v>19</v>
      </c>
      <c r="C47" s="101" t="s">
        <v>33</v>
      </c>
      <c r="D47" s="105" t="s">
        <v>97</v>
      </c>
      <c r="E47" s="101"/>
    </row>
    <row r="48" spans="2:5" s="57" customFormat="1" ht="18.75" customHeight="1">
      <c r="B48" s="101">
        <v>20</v>
      </c>
      <c r="C48" s="101" t="s">
        <v>33</v>
      </c>
      <c r="D48" s="101" t="s">
        <v>150</v>
      </c>
      <c r="E48" s="101"/>
    </row>
    <row r="49" spans="2:5" s="57" customFormat="1" ht="18.75" customHeight="1">
      <c r="B49" s="101">
        <v>21</v>
      </c>
      <c r="C49" s="101" t="s">
        <v>40</v>
      </c>
      <c r="D49" s="105" t="s">
        <v>160</v>
      </c>
      <c r="E49" s="101"/>
    </row>
    <row r="50" spans="2:5" s="57" customFormat="1" ht="18.75" customHeight="1">
      <c r="B50" s="101">
        <v>22</v>
      </c>
      <c r="C50" s="101" t="s">
        <v>36</v>
      </c>
      <c r="D50" s="105" t="s">
        <v>75</v>
      </c>
      <c r="E50" s="101"/>
    </row>
    <row r="51" spans="2:5" s="57" customFormat="1" ht="18.75" customHeight="1">
      <c r="B51" s="101">
        <v>23</v>
      </c>
      <c r="C51" s="101" t="s">
        <v>38</v>
      </c>
      <c r="D51" s="105" t="s">
        <v>172</v>
      </c>
      <c r="E51" s="101"/>
    </row>
    <row r="52" spans="2:5" ht="18.75" customHeight="1">
      <c r="B52" s="101">
        <v>24</v>
      </c>
      <c r="C52" s="101" t="s">
        <v>38</v>
      </c>
      <c r="D52" s="105" t="s">
        <v>173</v>
      </c>
      <c r="E52" s="102"/>
    </row>
    <row r="53" spans="2:5" ht="18.75" customHeight="1">
      <c r="B53" s="101">
        <v>25</v>
      </c>
      <c r="C53" s="101" t="s">
        <v>41</v>
      </c>
      <c r="D53" s="105" t="s">
        <v>211</v>
      </c>
      <c r="E53" s="102"/>
    </row>
    <row r="54" spans="2:5" ht="18.75" customHeight="1">
      <c r="B54" s="101">
        <v>26</v>
      </c>
      <c r="C54" s="101" t="s">
        <v>41</v>
      </c>
      <c r="D54" s="105" t="s">
        <v>212</v>
      </c>
      <c r="E54" s="102"/>
    </row>
    <row r="55" spans="2:5" ht="18.75" customHeight="1">
      <c r="B55" s="101">
        <v>27</v>
      </c>
      <c r="C55" s="101" t="s">
        <v>29</v>
      </c>
      <c r="D55" s="105" t="s">
        <v>106</v>
      </c>
      <c r="E55" s="102"/>
    </row>
    <row r="56" spans="2:5" ht="18.75" customHeight="1">
      <c r="B56" s="101">
        <v>28</v>
      </c>
      <c r="C56" s="101" t="s">
        <v>29</v>
      </c>
      <c r="D56" s="105" t="s">
        <v>217</v>
      </c>
      <c r="E56" s="102"/>
    </row>
    <row r="57" spans="2:5" ht="18.75" customHeight="1">
      <c r="B57" s="101">
        <v>29</v>
      </c>
      <c r="C57" s="101" t="s">
        <v>29</v>
      </c>
      <c r="D57" s="105" t="s">
        <v>218</v>
      </c>
      <c r="E57" s="102"/>
    </row>
    <row r="58" spans="2:5" ht="18.75" customHeight="1">
      <c r="B58" s="101">
        <v>30</v>
      </c>
      <c r="C58" s="107" t="s">
        <v>32</v>
      </c>
      <c r="D58" s="101" t="s">
        <v>167</v>
      </c>
      <c r="E58" s="102"/>
    </row>
    <row r="59" spans="2:5" ht="18.75" customHeight="1">
      <c r="B59" s="101">
        <v>31</v>
      </c>
      <c r="C59" s="107" t="s">
        <v>46</v>
      </c>
      <c r="D59" s="101" t="s">
        <v>204</v>
      </c>
      <c r="E59" s="102"/>
    </row>
    <row r="60" spans="2:5" ht="18.75" customHeight="1">
      <c r="B60" s="101">
        <v>32</v>
      </c>
      <c r="C60" s="108" t="s">
        <v>30</v>
      </c>
      <c r="D60" s="109" t="s">
        <v>101</v>
      </c>
      <c r="E60" s="110"/>
    </row>
    <row r="61" spans="2:5" ht="18.75" customHeight="1">
      <c r="B61" s="101">
        <v>33</v>
      </c>
      <c r="C61" s="108" t="s">
        <v>30</v>
      </c>
      <c r="D61" s="109" t="s">
        <v>197</v>
      </c>
      <c r="E61" s="110"/>
    </row>
    <row r="62" spans="2:5" ht="18.75" customHeight="1">
      <c r="B62" s="101">
        <v>34</v>
      </c>
      <c r="C62" s="108" t="s">
        <v>39</v>
      </c>
      <c r="D62" s="109" t="s">
        <v>70</v>
      </c>
      <c r="E62" s="110"/>
    </row>
    <row r="63" spans="2:5" ht="18.75" customHeight="1">
      <c r="B63" s="101">
        <v>35</v>
      </c>
      <c r="C63" s="108" t="s">
        <v>39</v>
      </c>
      <c r="D63" s="109" t="s">
        <v>89</v>
      </c>
      <c r="E63" s="110"/>
    </row>
    <row r="64" spans="2:5" ht="18.75" customHeight="1">
      <c r="B64" s="101">
        <v>36</v>
      </c>
      <c r="C64" s="108"/>
      <c r="D64" s="109"/>
      <c r="E64" s="110"/>
    </row>
    <row r="65" spans="2:5" ht="18.75" customHeight="1">
      <c r="B65" s="101">
        <v>37</v>
      </c>
      <c r="C65" s="108"/>
      <c r="D65" s="109"/>
      <c r="E65" s="110"/>
    </row>
  </sheetData>
  <mergeCells count="1">
    <mergeCell ref="A1:N1"/>
  </mergeCells>
  <phoneticPr fontId="16"/>
  <conditionalFormatting sqref="D47">
    <cfRule type="cellIs" dxfId="119" priority="13" stopIfTrue="1" operator="equal">
      <formula>0</formula>
    </cfRule>
  </conditionalFormatting>
  <conditionalFormatting sqref="F4:F12">
    <cfRule type="duplicateValues" dxfId="118" priority="10"/>
    <cfRule type="duplicateValues" dxfId="117" priority="11"/>
    <cfRule type="duplicateValues" dxfId="116" priority="12"/>
  </conditionalFormatting>
  <conditionalFormatting sqref="F15:F23">
    <cfRule type="duplicateValues" dxfId="115" priority="4"/>
    <cfRule type="duplicateValues" dxfId="114" priority="5"/>
    <cfRule type="duplicateValues" dxfId="113" priority="6"/>
  </conditionalFormatting>
  <conditionalFormatting sqref="F1:G1 F3 N3 F14 N14 N25:N27 H46:H50 M50:M51 N52 F55:G61 N58:N61 N65:N65501 F65:G65502">
    <cfRule type="cellIs" dxfId="112" priority="23" stopIfTrue="1" operator="between">
      <formula>5</formula>
      <formula>20</formula>
    </cfRule>
  </conditionalFormatting>
  <conditionalFormatting sqref="F1:G1 F3 N3 F14 N25:N27 H46:H50 N14 M50:M51 N52 F55:G61 N58:N61 N65:N65501 F65:G65502">
    <cfRule type="cellIs" dxfId="111" priority="22" stopIfTrue="1" operator="lessThanOrEqual">
      <formula>4</formula>
    </cfRule>
  </conditionalFormatting>
  <conditionalFormatting sqref="F1:G1 F3 N3 F14 N25:N27 H46:H50">
    <cfRule type="cellIs" dxfId="110" priority="18" stopIfTrue="1" operator="lessThanOrEqual">
      <formula>4</formula>
    </cfRule>
    <cfRule type="cellIs" dxfId="109" priority="19" stopIfTrue="1" operator="between">
      <formula>5</formula>
      <formula>20</formula>
    </cfRule>
  </conditionalFormatting>
  <conditionalFormatting sqref="F24:G28">
    <cfRule type="cellIs" dxfId="108" priority="16" stopIfTrue="1" operator="lessThanOrEqual">
      <formula>4</formula>
    </cfRule>
    <cfRule type="cellIs" dxfId="107" priority="17" stopIfTrue="1" operator="between">
      <formula>5</formula>
      <formula>20</formula>
    </cfRule>
    <cfRule type="cellIs" dxfId="106" priority="20" stopIfTrue="1" operator="lessThanOrEqual">
      <formula>4</formula>
    </cfRule>
    <cfRule type="cellIs" dxfId="105" priority="21" stopIfTrue="1" operator="between">
      <formula>5</formula>
      <formula>20</formula>
    </cfRule>
  </conditionalFormatting>
  <conditionalFormatting sqref="N4:N12">
    <cfRule type="duplicateValues" dxfId="104" priority="7"/>
    <cfRule type="duplicateValues" dxfId="103" priority="8"/>
    <cfRule type="duplicateValues" dxfId="102" priority="9"/>
  </conditionalFormatting>
  <conditionalFormatting sqref="N15:N23">
    <cfRule type="duplicateValues" dxfId="101" priority="24"/>
    <cfRule type="duplicateValues" dxfId="100" priority="25"/>
    <cfRule type="duplicateValues" dxfId="99" priority="26"/>
  </conditionalFormatting>
  <conditionalFormatting sqref="AB43:AC43">
    <cfRule type="cellIs" dxfId="98" priority="14" stopIfTrue="1" operator="lessThanOrEqual">
      <formula>4</formula>
    </cfRule>
    <cfRule type="cellIs" dxfId="97" priority="15" stopIfTrue="1" operator="between">
      <formula>5</formula>
      <formula>20</formula>
    </cfRule>
  </conditionalFormatting>
  <dataValidations count="1">
    <dataValidation imeMode="hiragana" allowBlank="1" showInputMessage="1" showErrorMessage="1" sqref="G13" xr:uid="{00000000-0002-0000-0300-000000000000}"/>
  </dataValidations>
  <printOptions horizontalCentered="1"/>
  <pageMargins left="0.59055118110236227" right="0.42" top="0.59055118110236227" bottom="0.59055118110236227" header="0.51181102362204722" footer="0.51181102362204722"/>
  <pageSetup paperSize="9" scale="74" orientation="portrait" errors="blank" horizontalDpi="4294967294" r:id="rId1"/>
  <headerFooter alignWithMargins="0"/>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71"/>
  <sheetViews>
    <sheetView view="pageBreakPreview" zoomScale="120" zoomScaleNormal="100" zoomScaleSheetLayoutView="120" workbookViewId="0">
      <selection activeCell="K33" sqref="K33"/>
    </sheetView>
  </sheetViews>
  <sheetFormatPr defaultColWidth="10.26953125" defaultRowHeight="13"/>
  <cols>
    <col min="1" max="1" width="4" style="32" bestFit="1" customWidth="1"/>
    <col min="2" max="2" width="7" style="32" customWidth="1"/>
    <col min="3" max="3" width="13.1796875" style="32" customWidth="1"/>
    <col min="4" max="4" width="13.453125" style="32" bestFit="1" customWidth="1"/>
    <col min="5" max="5" width="6.26953125" style="96" bestFit="1" customWidth="1"/>
    <col min="6" max="6" width="6.54296875" style="32" bestFit="1" customWidth="1"/>
    <col min="7" max="7" width="7.453125" style="32" customWidth="1"/>
    <col min="8" max="8" width="3.26953125" style="32" customWidth="1"/>
    <col min="9" max="9" width="4.1796875" style="32" customWidth="1"/>
    <col min="10" max="10" width="7" style="32" customWidth="1"/>
    <col min="11" max="11" width="13.26953125" style="32" customWidth="1"/>
    <col min="12" max="12" width="13.453125" style="32" bestFit="1" customWidth="1"/>
    <col min="13" max="13" width="7.453125" style="96" customWidth="1"/>
    <col min="14" max="15" width="7.453125" style="32" customWidth="1"/>
    <col min="16" max="16" width="5.7265625" style="32" customWidth="1"/>
    <col min="17" max="17" width="3.81640625" style="32" customWidth="1"/>
    <col min="18" max="18" width="4.7265625" style="32" customWidth="1"/>
    <col min="19" max="19" width="6.7265625" style="32" customWidth="1"/>
    <col min="20" max="16384" width="10.26953125" style="32"/>
  </cols>
  <sheetData>
    <row r="1" spans="1:19" s="33" customFormat="1" ht="29.65" customHeight="1">
      <c r="A1" s="288" t="s">
        <v>251</v>
      </c>
      <c r="B1" s="288"/>
      <c r="C1" s="289"/>
      <c r="D1" s="289"/>
      <c r="E1" s="289"/>
      <c r="F1" s="289"/>
      <c r="G1" s="289"/>
      <c r="H1" s="289"/>
      <c r="I1" s="289"/>
      <c r="J1" s="289"/>
      <c r="K1" s="289"/>
      <c r="L1" s="289"/>
      <c r="M1" s="289"/>
      <c r="N1" s="289"/>
      <c r="O1" s="87"/>
      <c r="P1" s="83"/>
      <c r="Q1" s="83"/>
      <c r="R1" s="83"/>
    </row>
    <row r="2" spans="1:19" s="33" customFormat="1" ht="22.5" customHeight="1">
      <c r="A2" s="84"/>
      <c r="B2" s="87"/>
      <c r="C2" s="112" t="s">
        <v>252</v>
      </c>
      <c r="D2" s="86"/>
      <c r="E2" s="86"/>
      <c r="F2" s="86"/>
      <c r="G2" s="86"/>
      <c r="H2" s="86"/>
      <c r="I2" s="86"/>
      <c r="J2" s="86"/>
      <c r="K2" s="112" t="s">
        <v>223</v>
      </c>
      <c r="L2" s="87"/>
      <c r="M2" s="87"/>
      <c r="N2" s="87"/>
      <c r="O2" s="87"/>
      <c r="P2" s="83"/>
      <c r="Q2" s="83"/>
      <c r="R2" s="83"/>
    </row>
    <row r="3" spans="1:19" ht="30" customHeight="1">
      <c r="A3" s="89" t="s">
        <v>224</v>
      </c>
      <c r="B3" s="89" t="s">
        <v>110</v>
      </c>
      <c r="C3" s="89" t="s">
        <v>112</v>
      </c>
      <c r="D3" s="89" t="s">
        <v>111</v>
      </c>
      <c r="E3" s="90" t="s">
        <v>225</v>
      </c>
      <c r="F3" s="89" t="s">
        <v>226</v>
      </c>
      <c r="G3" s="90" t="s">
        <v>227</v>
      </c>
      <c r="I3" s="89" t="s">
        <v>228</v>
      </c>
      <c r="J3" s="89" t="s">
        <v>113</v>
      </c>
      <c r="K3" s="89" t="s">
        <v>112</v>
      </c>
      <c r="L3" s="89" t="s">
        <v>111</v>
      </c>
      <c r="M3" s="90" t="s">
        <v>225</v>
      </c>
      <c r="N3" s="89" t="s">
        <v>226</v>
      </c>
      <c r="O3" s="90" t="s">
        <v>227</v>
      </c>
      <c r="S3" s="32" t="s">
        <v>253</v>
      </c>
    </row>
    <row r="4" spans="1:19" ht="30" customHeight="1">
      <c r="A4" s="89">
        <v>1</v>
      </c>
      <c r="B4" s="89">
        <v>12</v>
      </c>
      <c r="C4" s="91" t="str">
        <f t="shared" ref="C4:C13" si="0">IF(B4="","",VLOOKUP(B4,$B$32:$D$75,2))</f>
        <v>秀明八千代</v>
      </c>
      <c r="D4" s="91" t="str">
        <f t="shared" ref="D4:D13" si="1">IF(B4="","",VLOOKUP(B4,$B$32:$D$75,3))</f>
        <v>満田　紘武</v>
      </c>
      <c r="E4" s="92">
        <v>23.6</v>
      </c>
      <c r="F4" s="93">
        <v>2</v>
      </c>
      <c r="G4" s="94" t="s">
        <v>575</v>
      </c>
      <c r="I4" s="89">
        <v>21</v>
      </c>
      <c r="J4" s="89">
        <v>20</v>
      </c>
      <c r="K4" s="91" t="str">
        <f>IF(J4="","",VLOOKUP(J4,$B$32:$D$75,2))</f>
        <v>西武台</v>
      </c>
      <c r="L4" s="91" t="str">
        <f>IF(J4="","",VLOOKUP(J4,$B$32:$D$75,3))</f>
        <v>須田 爽人</v>
      </c>
      <c r="M4" s="92">
        <v>21</v>
      </c>
      <c r="N4" s="93">
        <v>5</v>
      </c>
      <c r="O4" s="94" t="s">
        <v>578</v>
      </c>
      <c r="S4" s="32" t="s">
        <v>230</v>
      </c>
    </row>
    <row r="5" spans="1:19" ht="30" customHeight="1">
      <c r="A5" s="89">
        <v>2</v>
      </c>
      <c r="B5" s="89">
        <v>13</v>
      </c>
      <c r="C5" s="91" t="str">
        <f t="shared" si="0"/>
        <v>習志野</v>
      </c>
      <c r="D5" s="91" t="str">
        <f t="shared" si="1"/>
        <v>大友　晴生</v>
      </c>
      <c r="E5" s="92" t="s">
        <v>571</v>
      </c>
      <c r="F5" s="93" t="s">
        <v>289</v>
      </c>
      <c r="G5" s="94" t="s">
        <v>289</v>
      </c>
      <c r="I5" s="89">
        <v>22</v>
      </c>
      <c r="J5" s="89">
        <v>11</v>
      </c>
      <c r="K5" s="91" t="str">
        <f>IF(J5="","",VLOOKUP(J5,$B$32:$D$75,2))</f>
        <v>秀明八千代</v>
      </c>
      <c r="L5" s="91" t="str">
        <f>IF(J5="","",VLOOKUP(J5,$B$32:$D$75,3))</f>
        <v>掛川　雄大</v>
      </c>
      <c r="M5" s="92">
        <v>23.3</v>
      </c>
      <c r="N5" s="93">
        <v>2</v>
      </c>
      <c r="O5" s="94" t="s">
        <v>578</v>
      </c>
      <c r="S5" s="32" t="s">
        <v>231</v>
      </c>
    </row>
    <row r="6" spans="1:19" ht="30" customHeight="1">
      <c r="A6" s="89">
        <v>3</v>
      </c>
      <c r="B6" s="89">
        <v>18</v>
      </c>
      <c r="C6" s="91" t="str">
        <f t="shared" si="0"/>
        <v>成東</v>
      </c>
      <c r="D6" s="91" t="str">
        <f t="shared" si="1"/>
        <v>小倉　翔</v>
      </c>
      <c r="E6" s="92">
        <v>19.899999999999999</v>
      </c>
      <c r="F6" s="93">
        <v>6</v>
      </c>
      <c r="G6" s="94" t="s">
        <v>574</v>
      </c>
      <c r="I6" s="89">
        <v>23</v>
      </c>
      <c r="J6" s="89">
        <v>36</v>
      </c>
      <c r="K6" s="91" t="str">
        <f t="shared" ref="K6:K13" si="2">IF(J6="","",VLOOKUP(J6,$B$32:$D$75,2))</f>
        <v>日体大柏</v>
      </c>
      <c r="L6" s="91" t="str">
        <f t="shared" ref="L6:L13" si="3">IF(J6="","",VLOOKUP(J6,$B$32:$D$75,3))</f>
        <v>藤井　悠大</v>
      </c>
      <c r="M6" s="92">
        <v>20.5</v>
      </c>
      <c r="N6" s="93">
        <v>6</v>
      </c>
      <c r="O6" s="94" t="s">
        <v>580</v>
      </c>
      <c r="S6" s="32" t="s">
        <v>254</v>
      </c>
    </row>
    <row r="7" spans="1:19" ht="30" customHeight="1">
      <c r="A7" s="89">
        <v>4</v>
      </c>
      <c r="B7" s="89">
        <v>15</v>
      </c>
      <c r="C7" s="91" t="str">
        <f t="shared" si="0"/>
        <v>昭和学院</v>
      </c>
      <c r="D7" s="91" t="str">
        <f t="shared" si="1"/>
        <v>小林　亮介</v>
      </c>
      <c r="E7" s="92">
        <v>17.5</v>
      </c>
      <c r="F7" s="93">
        <v>9</v>
      </c>
      <c r="G7" s="94" t="s">
        <v>573</v>
      </c>
      <c r="I7" s="89">
        <v>24</v>
      </c>
      <c r="J7" s="89">
        <v>7</v>
      </c>
      <c r="K7" s="91" t="str">
        <f t="shared" si="2"/>
        <v>市立銚子</v>
      </c>
      <c r="L7" s="91" t="str">
        <f t="shared" si="3"/>
        <v>安藤 昊</v>
      </c>
      <c r="M7" s="92">
        <v>19.3</v>
      </c>
      <c r="N7" s="93">
        <v>8</v>
      </c>
      <c r="O7" s="94" t="s">
        <v>581</v>
      </c>
      <c r="S7" s="32" t="s">
        <v>233</v>
      </c>
    </row>
    <row r="8" spans="1:19" ht="30" customHeight="1">
      <c r="A8" s="89">
        <v>5</v>
      </c>
      <c r="B8" s="89">
        <v>5</v>
      </c>
      <c r="C8" s="91" t="str">
        <f t="shared" si="0"/>
        <v>佐原</v>
      </c>
      <c r="D8" s="91" t="str">
        <f t="shared" si="1"/>
        <v>二階堂　優悟</v>
      </c>
      <c r="E8" s="95">
        <v>18.899999999999999</v>
      </c>
      <c r="F8" s="93">
        <v>8</v>
      </c>
      <c r="G8" s="94" t="s">
        <v>573</v>
      </c>
      <c r="I8" s="89">
        <v>25</v>
      </c>
      <c r="J8" s="89">
        <v>26</v>
      </c>
      <c r="K8" s="91" t="str">
        <f t="shared" si="2"/>
        <v>船橋東</v>
      </c>
      <c r="L8" s="91" t="str">
        <f t="shared" si="3"/>
        <v>松田　健佑</v>
      </c>
      <c r="M8" s="95">
        <v>19.5</v>
      </c>
      <c r="N8" s="93">
        <v>7</v>
      </c>
      <c r="O8" s="94" t="s">
        <v>573</v>
      </c>
      <c r="S8" s="32" t="s">
        <v>255</v>
      </c>
    </row>
    <row r="9" spans="1:19" ht="30" customHeight="1">
      <c r="A9" s="89">
        <v>6</v>
      </c>
      <c r="B9" s="89">
        <v>32</v>
      </c>
      <c r="C9" s="91" t="str">
        <f t="shared" si="0"/>
        <v>長生</v>
      </c>
      <c r="D9" s="91" t="str">
        <f t="shared" si="1"/>
        <v>川野　蒼大</v>
      </c>
      <c r="E9" s="95">
        <v>19.8</v>
      </c>
      <c r="F9" s="93">
        <v>7</v>
      </c>
      <c r="G9" s="94" t="s">
        <v>576</v>
      </c>
      <c r="I9" s="89">
        <v>26</v>
      </c>
      <c r="J9" s="89">
        <v>10</v>
      </c>
      <c r="K9" s="91" t="str">
        <f t="shared" si="2"/>
        <v>秀明八千代</v>
      </c>
      <c r="L9" s="91" t="str">
        <f t="shared" si="3"/>
        <v>橋本　昂旺</v>
      </c>
      <c r="M9" s="95">
        <v>22.5</v>
      </c>
      <c r="N9" s="93">
        <v>3</v>
      </c>
      <c r="O9" s="94" t="s">
        <v>575</v>
      </c>
      <c r="S9" s="32" t="s">
        <v>235</v>
      </c>
    </row>
    <row r="10" spans="1:19" ht="30" customHeight="1">
      <c r="A10" s="89">
        <v>7</v>
      </c>
      <c r="B10" s="89">
        <v>37</v>
      </c>
      <c r="C10" s="91" t="str">
        <f t="shared" si="0"/>
        <v>日体大柏</v>
      </c>
      <c r="D10" s="91" t="str">
        <f t="shared" si="1"/>
        <v>山鹿　夢二</v>
      </c>
      <c r="E10" s="95">
        <v>21</v>
      </c>
      <c r="F10" s="93">
        <v>5</v>
      </c>
      <c r="G10" s="94" t="s">
        <v>580</v>
      </c>
      <c r="I10" s="89">
        <v>27</v>
      </c>
      <c r="J10" s="89">
        <v>14</v>
      </c>
      <c r="K10" s="91" t="str">
        <f t="shared" si="2"/>
        <v>昭和学院</v>
      </c>
      <c r="L10" s="91" t="str">
        <f t="shared" si="3"/>
        <v>井上　瑠心</v>
      </c>
      <c r="M10" s="95">
        <v>17.600000000000001</v>
      </c>
      <c r="N10" s="93">
        <v>9</v>
      </c>
      <c r="O10" s="94" t="s">
        <v>573</v>
      </c>
      <c r="S10" s="32" t="s">
        <v>236</v>
      </c>
    </row>
    <row r="11" spans="1:19" ht="30" customHeight="1">
      <c r="A11" s="89">
        <v>8</v>
      </c>
      <c r="B11" s="89">
        <v>38</v>
      </c>
      <c r="C11" s="91" t="str">
        <f t="shared" si="0"/>
        <v>木更津総合</v>
      </c>
      <c r="D11" s="91" t="str">
        <f t="shared" si="1"/>
        <v>金子　湊</v>
      </c>
      <c r="E11" s="95">
        <v>22.8</v>
      </c>
      <c r="F11" s="93">
        <v>4</v>
      </c>
      <c r="G11" s="94" t="s">
        <v>578</v>
      </c>
      <c r="I11" s="89">
        <v>28</v>
      </c>
      <c r="J11" s="89">
        <v>29</v>
      </c>
      <c r="K11" s="91" t="str">
        <f t="shared" si="2"/>
        <v>拓大紅陵</v>
      </c>
      <c r="L11" s="91" t="str">
        <f t="shared" si="3"/>
        <v>船橋　龍介</v>
      </c>
      <c r="M11" s="95">
        <v>22</v>
      </c>
      <c r="N11" s="93">
        <v>4</v>
      </c>
      <c r="O11" s="94" t="s">
        <v>580</v>
      </c>
      <c r="S11" s="32" t="s">
        <v>237</v>
      </c>
    </row>
    <row r="12" spans="1:19" ht="30" customHeight="1">
      <c r="A12" s="89">
        <v>9</v>
      </c>
      <c r="B12" s="89">
        <v>9</v>
      </c>
      <c r="C12" s="91" t="str">
        <f t="shared" si="0"/>
        <v>秀明八千代</v>
      </c>
      <c r="D12" s="91" t="str">
        <f t="shared" si="1"/>
        <v>正岡　陽頼</v>
      </c>
      <c r="E12" s="95">
        <v>23.1</v>
      </c>
      <c r="F12" s="93">
        <v>3</v>
      </c>
      <c r="G12" s="94" t="s">
        <v>585</v>
      </c>
      <c r="I12" s="89">
        <v>29</v>
      </c>
      <c r="J12" s="89">
        <v>35</v>
      </c>
      <c r="K12" s="91" t="str">
        <f t="shared" si="2"/>
        <v>東総工業</v>
      </c>
      <c r="L12" s="91" t="str">
        <f t="shared" si="3"/>
        <v>伊藤　拓磨</v>
      </c>
      <c r="M12" s="95">
        <v>17.399999999999999</v>
      </c>
      <c r="N12" s="93">
        <v>10</v>
      </c>
      <c r="O12" s="94" t="s">
        <v>574</v>
      </c>
    </row>
    <row r="13" spans="1:19" ht="30" customHeight="1">
      <c r="A13" s="89">
        <v>10</v>
      </c>
      <c r="B13" s="89">
        <v>1</v>
      </c>
      <c r="C13" s="91" t="str">
        <f t="shared" si="0"/>
        <v>拓大紅陵</v>
      </c>
      <c r="D13" s="91" t="str">
        <f t="shared" si="1"/>
        <v>西塚　悠真</v>
      </c>
      <c r="E13" s="95">
        <v>24.700000000000003</v>
      </c>
      <c r="F13" s="93">
        <v>1</v>
      </c>
      <c r="G13" s="94" t="s">
        <v>580</v>
      </c>
      <c r="I13" s="89">
        <v>30</v>
      </c>
      <c r="J13" s="89">
        <v>3</v>
      </c>
      <c r="K13" s="91" t="str">
        <f t="shared" si="2"/>
        <v>拓大紅陵</v>
      </c>
      <c r="L13" s="91" t="str">
        <f t="shared" si="3"/>
        <v>千葉　海瑠</v>
      </c>
      <c r="M13" s="95">
        <v>23.8</v>
      </c>
      <c r="N13" s="93">
        <v>1</v>
      </c>
      <c r="O13" s="94" t="s">
        <v>580</v>
      </c>
      <c r="S13" s="32" t="s">
        <v>238</v>
      </c>
    </row>
    <row r="14" spans="1:19" ht="32.25" customHeight="1">
      <c r="C14" s="112" t="s">
        <v>239</v>
      </c>
      <c r="D14" s="86"/>
      <c r="E14" s="86"/>
      <c r="F14" s="86"/>
      <c r="G14" s="86"/>
      <c r="H14" s="86"/>
      <c r="I14" s="86"/>
      <c r="J14" s="86"/>
      <c r="K14" s="112" t="s">
        <v>240</v>
      </c>
      <c r="M14" s="32"/>
      <c r="S14" s="32" t="s">
        <v>256</v>
      </c>
    </row>
    <row r="15" spans="1:19" ht="30" customHeight="1">
      <c r="A15" s="89" t="s">
        <v>242</v>
      </c>
      <c r="B15" s="89" t="s">
        <v>113</v>
      </c>
      <c r="C15" s="89" t="s">
        <v>112</v>
      </c>
      <c r="D15" s="89" t="s">
        <v>111</v>
      </c>
      <c r="E15" s="90" t="s">
        <v>225</v>
      </c>
      <c r="F15" s="89" t="s">
        <v>226</v>
      </c>
      <c r="G15" s="90" t="s">
        <v>227</v>
      </c>
      <c r="I15" s="89" t="s">
        <v>243</v>
      </c>
      <c r="J15" s="89" t="s">
        <v>257</v>
      </c>
      <c r="K15" s="89" t="s">
        <v>112</v>
      </c>
      <c r="L15" s="89" t="s">
        <v>111</v>
      </c>
      <c r="M15" s="90" t="s">
        <v>225</v>
      </c>
      <c r="N15" s="89" t="s">
        <v>226</v>
      </c>
      <c r="O15" s="90" t="s">
        <v>258</v>
      </c>
      <c r="S15" s="97" t="s">
        <v>259</v>
      </c>
    </row>
    <row r="16" spans="1:19" ht="30" customHeight="1">
      <c r="A16" s="89">
        <v>11</v>
      </c>
      <c r="B16" s="89">
        <v>40</v>
      </c>
      <c r="C16" s="91" t="str">
        <f t="shared" ref="C16:C25" si="4">IF(B16="","",VLOOKUP(B16,$B$32:$D$75,2))</f>
        <v>麗澤</v>
      </c>
      <c r="D16" s="91" t="str">
        <f t="shared" ref="D16:D25" si="5">IF(B16="","",VLOOKUP(B16,$B$32:$D$75,3))</f>
        <v>池田　豊</v>
      </c>
      <c r="E16" s="92">
        <v>20.7</v>
      </c>
      <c r="F16" s="93">
        <v>3</v>
      </c>
      <c r="G16" s="94" t="s">
        <v>574</v>
      </c>
      <c r="I16" s="89">
        <v>31</v>
      </c>
      <c r="J16" s="89">
        <v>31</v>
      </c>
      <c r="K16" s="91" t="str">
        <f>IF(J16="","",VLOOKUP(J16,$B$32:$D$75,2))</f>
        <v>長生</v>
      </c>
      <c r="L16" s="91" t="str">
        <f>IF(J16="","",VLOOKUP(J16,$B$32:$D$75,3))</f>
        <v>内山　修一</v>
      </c>
      <c r="M16" s="92">
        <v>18</v>
      </c>
      <c r="N16" s="93">
        <v>8</v>
      </c>
      <c r="O16" s="94" t="s">
        <v>576</v>
      </c>
      <c r="S16" s="97" t="s">
        <v>260</v>
      </c>
    </row>
    <row r="17" spans="1:19" ht="30" customHeight="1">
      <c r="A17" s="89">
        <v>12</v>
      </c>
      <c r="B17" s="89">
        <v>33</v>
      </c>
      <c r="C17" s="91" t="str">
        <f t="shared" si="4"/>
        <v>東金</v>
      </c>
      <c r="D17" s="91" t="str">
        <f t="shared" si="5"/>
        <v>尾崎　琉真</v>
      </c>
      <c r="E17" s="92">
        <v>18</v>
      </c>
      <c r="F17" s="93">
        <v>10</v>
      </c>
      <c r="G17" s="94" t="s">
        <v>581</v>
      </c>
      <c r="I17" s="89">
        <v>32</v>
      </c>
      <c r="J17" s="89">
        <v>17</v>
      </c>
      <c r="K17" s="91" t="str">
        <f t="shared" ref="K17:K25" si="6">IF(J17="","",VLOOKUP(J17,$B$32:$D$75,2))</f>
        <v>成田</v>
      </c>
      <c r="L17" s="91" t="str">
        <f t="shared" ref="L17:L25" si="7">IF(J17="","",VLOOKUP(J17,$B$32:$D$75,3))</f>
        <v>佐藤　陽向</v>
      </c>
      <c r="M17" s="92">
        <v>20.5</v>
      </c>
      <c r="N17" s="93">
        <v>3</v>
      </c>
      <c r="O17" s="94" t="s">
        <v>574</v>
      </c>
      <c r="S17" s="97" t="s">
        <v>261</v>
      </c>
    </row>
    <row r="18" spans="1:19" ht="30" customHeight="1">
      <c r="A18" s="89">
        <v>13</v>
      </c>
      <c r="B18" s="89">
        <v>28</v>
      </c>
      <c r="C18" s="91" t="str">
        <f t="shared" si="4"/>
        <v>拓大紅陵</v>
      </c>
      <c r="D18" s="91" t="str">
        <f t="shared" si="5"/>
        <v>久富　伊吹</v>
      </c>
      <c r="E18" s="92">
        <v>23.1</v>
      </c>
      <c r="F18" s="93">
        <v>2</v>
      </c>
      <c r="G18" s="94" t="s">
        <v>580</v>
      </c>
      <c r="I18" s="89">
        <v>33</v>
      </c>
      <c r="J18" s="89">
        <v>19</v>
      </c>
      <c r="K18" s="91" t="str">
        <f t="shared" si="6"/>
        <v>成東</v>
      </c>
      <c r="L18" s="91" t="str">
        <f t="shared" si="7"/>
        <v>嘉瀬　優良</v>
      </c>
      <c r="M18" s="92">
        <v>18.5</v>
      </c>
      <c r="N18" s="93">
        <v>7</v>
      </c>
      <c r="O18" s="94" t="s">
        <v>581</v>
      </c>
      <c r="S18" s="32" t="s">
        <v>248</v>
      </c>
    </row>
    <row r="19" spans="1:19" ht="30" customHeight="1">
      <c r="A19" s="89">
        <v>14</v>
      </c>
      <c r="B19" s="89">
        <v>16</v>
      </c>
      <c r="C19" s="91" t="str">
        <f t="shared" si="4"/>
        <v>成田</v>
      </c>
      <c r="D19" s="91" t="str">
        <f t="shared" si="5"/>
        <v>樋口　将平</v>
      </c>
      <c r="E19" s="92">
        <v>20.100000000000001</v>
      </c>
      <c r="F19" s="93">
        <v>6</v>
      </c>
      <c r="G19" s="94" t="s">
        <v>573</v>
      </c>
      <c r="I19" s="89">
        <v>34</v>
      </c>
      <c r="J19" s="89">
        <v>6</v>
      </c>
      <c r="K19" s="91" t="str">
        <f t="shared" si="6"/>
        <v>佐原</v>
      </c>
      <c r="L19" s="91" t="str">
        <f t="shared" si="7"/>
        <v>加瀬　悠人</v>
      </c>
      <c r="M19" s="92">
        <v>19.100000000000001</v>
      </c>
      <c r="N19" s="93">
        <v>6</v>
      </c>
      <c r="O19" s="94" t="s">
        <v>580</v>
      </c>
      <c r="S19" s="97" t="s">
        <v>262</v>
      </c>
    </row>
    <row r="20" spans="1:19" ht="30" customHeight="1">
      <c r="A20" s="89">
        <v>15</v>
      </c>
      <c r="B20" s="89">
        <v>25</v>
      </c>
      <c r="C20" s="91" t="str">
        <f t="shared" si="4"/>
        <v>千葉南</v>
      </c>
      <c r="D20" s="91" t="str">
        <f t="shared" si="5"/>
        <v>梶　拳士朗</v>
      </c>
      <c r="E20" s="95">
        <v>20.299999999999997</v>
      </c>
      <c r="F20" s="93">
        <v>5</v>
      </c>
      <c r="G20" s="94" t="s">
        <v>581</v>
      </c>
      <c r="I20" s="89">
        <v>35</v>
      </c>
      <c r="J20" s="89">
        <v>30</v>
      </c>
      <c r="K20" s="91" t="str">
        <f t="shared" si="6"/>
        <v>拓大紅陵</v>
      </c>
      <c r="L20" s="91" t="str">
        <f t="shared" si="7"/>
        <v>増田　光途</v>
      </c>
      <c r="M20" s="95">
        <v>23.6</v>
      </c>
      <c r="N20" s="93">
        <v>2</v>
      </c>
      <c r="O20" s="94" t="s">
        <v>577</v>
      </c>
      <c r="S20" s="97"/>
    </row>
    <row r="21" spans="1:19" ht="30" customHeight="1">
      <c r="A21" s="89">
        <v>16</v>
      </c>
      <c r="B21" s="89">
        <v>22</v>
      </c>
      <c r="C21" s="91" t="str">
        <f t="shared" si="4"/>
        <v>千葉経済</v>
      </c>
      <c r="D21" s="91" t="str">
        <f t="shared" si="5"/>
        <v>橘　空</v>
      </c>
      <c r="E21" s="95">
        <v>19.100000000000001</v>
      </c>
      <c r="F21" s="93">
        <v>8</v>
      </c>
      <c r="G21" s="94" t="s">
        <v>580</v>
      </c>
      <c r="I21" s="89">
        <v>36</v>
      </c>
      <c r="J21" s="89">
        <v>39</v>
      </c>
      <c r="K21" s="91" t="str">
        <f t="shared" si="6"/>
        <v>麗澤</v>
      </c>
      <c r="L21" s="91" t="str">
        <f t="shared" si="7"/>
        <v>八田　憲真</v>
      </c>
      <c r="M21" s="95">
        <v>19.700000000000003</v>
      </c>
      <c r="N21" s="93">
        <v>5</v>
      </c>
      <c r="O21" s="94" t="s">
        <v>574</v>
      </c>
    </row>
    <row r="22" spans="1:19" ht="30" customHeight="1">
      <c r="A22" s="89">
        <v>17</v>
      </c>
      <c r="B22" s="89">
        <v>21</v>
      </c>
      <c r="C22" s="91" t="str">
        <f t="shared" si="4"/>
        <v>西武台</v>
      </c>
      <c r="D22" s="91" t="str">
        <f t="shared" si="5"/>
        <v>北岡 良介</v>
      </c>
      <c r="E22" s="95">
        <v>18.8</v>
      </c>
      <c r="F22" s="93">
        <v>9</v>
      </c>
      <c r="G22" s="94" t="s">
        <v>580</v>
      </c>
      <c r="I22" s="89">
        <v>37</v>
      </c>
      <c r="J22" s="89">
        <v>34</v>
      </c>
      <c r="K22" s="91" t="str">
        <f t="shared" si="6"/>
        <v>東金</v>
      </c>
      <c r="L22" s="91" t="str">
        <f t="shared" si="7"/>
        <v>金坂　佑真</v>
      </c>
      <c r="M22" s="95">
        <v>16.600000000000001</v>
      </c>
      <c r="N22" s="93">
        <v>9</v>
      </c>
      <c r="O22" s="94" t="s">
        <v>574</v>
      </c>
      <c r="S22" s="97"/>
    </row>
    <row r="23" spans="1:19" ht="30" customHeight="1">
      <c r="A23" s="89">
        <v>18</v>
      </c>
      <c r="B23" s="89">
        <v>27</v>
      </c>
      <c r="C23" s="91" t="str">
        <f t="shared" si="4"/>
        <v>船橋東</v>
      </c>
      <c r="D23" s="91" t="str">
        <f t="shared" si="5"/>
        <v>南舘　　志</v>
      </c>
      <c r="E23" s="95">
        <v>19.600000000000001</v>
      </c>
      <c r="F23" s="93">
        <v>7</v>
      </c>
      <c r="G23" s="94" t="s">
        <v>573</v>
      </c>
      <c r="I23" s="89">
        <v>38</v>
      </c>
      <c r="J23" s="89">
        <v>23</v>
      </c>
      <c r="K23" s="91" t="str">
        <f t="shared" si="6"/>
        <v>千葉経済</v>
      </c>
      <c r="L23" s="91" t="str">
        <f t="shared" si="7"/>
        <v>𠮷田　粋盛</v>
      </c>
      <c r="M23" s="95">
        <v>20.100000000000001</v>
      </c>
      <c r="N23" s="93">
        <v>4</v>
      </c>
      <c r="O23" s="94" t="s">
        <v>576</v>
      </c>
      <c r="S23" s="97"/>
    </row>
    <row r="24" spans="1:19" ht="29.25" customHeight="1">
      <c r="A24" s="89">
        <v>19</v>
      </c>
      <c r="B24" s="89">
        <v>8</v>
      </c>
      <c r="C24" s="91" t="str">
        <f t="shared" si="4"/>
        <v>市立銚子</v>
      </c>
      <c r="D24" s="91" t="str">
        <f t="shared" si="5"/>
        <v>田村 釉山</v>
      </c>
      <c r="E24" s="95">
        <v>20.6</v>
      </c>
      <c r="F24" s="93">
        <v>4</v>
      </c>
      <c r="G24" s="94" t="s">
        <v>581</v>
      </c>
      <c r="I24" s="89">
        <v>39</v>
      </c>
      <c r="J24" s="89">
        <v>24</v>
      </c>
      <c r="K24" s="91" t="str">
        <f t="shared" si="6"/>
        <v>千葉南</v>
      </c>
      <c r="L24" s="91" t="str">
        <f t="shared" si="7"/>
        <v>小谷　泰雅</v>
      </c>
      <c r="M24" s="95" t="s">
        <v>586</v>
      </c>
      <c r="N24" s="93" t="s">
        <v>289</v>
      </c>
      <c r="O24" s="94" t="s">
        <v>289</v>
      </c>
      <c r="S24" s="97"/>
    </row>
    <row r="25" spans="1:19" ht="29.25" customHeight="1">
      <c r="A25" s="89">
        <v>20</v>
      </c>
      <c r="B25" s="89">
        <v>4</v>
      </c>
      <c r="C25" s="91" t="str">
        <f t="shared" si="4"/>
        <v>秀明八千代</v>
      </c>
      <c r="D25" s="91" t="str">
        <f t="shared" si="5"/>
        <v>山室　康憲</v>
      </c>
      <c r="E25" s="95">
        <v>23.5</v>
      </c>
      <c r="F25" s="93">
        <v>1</v>
      </c>
      <c r="G25" s="94" t="s">
        <v>587</v>
      </c>
      <c r="I25" s="89">
        <v>40</v>
      </c>
      <c r="J25" s="89">
        <v>2</v>
      </c>
      <c r="K25" s="91" t="str">
        <f t="shared" si="6"/>
        <v>秀明八千代</v>
      </c>
      <c r="L25" s="91" t="str">
        <f t="shared" si="7"/>
        <v>村越　冬空</v>
      </c>
      <c r="M25" s="95">
        <v>24.1</v>
      </c>
      <c r="N25" s="93">
        <v>1</v>
      </c>
      <c r="O25" s="94" t="s">
        <v>575</v>
      </c>
      <c r="S25" s="97"/>
    </row>
    <row r="26" spans="1:19" ht="22.15" customHeight="1">
      <c r="E26" s="97"/>
      <c r="F26" s="84"/>
      <c r="G26" s="84"/>
      <c r="H26" s="30"/>
      <c r="M26" s="97"/>
      <c r="N26" s="84"/>
      <c r="O26" s="84"/>
      <c r="S26" s="97"/>
    </row>
    <row r="27" spans="1:19" ht="22.15" customHeight="1"/>
    <row r="28" spans="1:19" ht="22.15" customHeight="1">
      <c r="H28" s="30"/>
    </row>
    <row r="29" spans="1:19" ht="22.15" customHeight="1">
      <c r="H29" s="30"/>
    </row>
    <row r="30" spans="1:19" ht="22.15" customHeight="1">
      <c r="H30" s="30"/>
    </row>
    <row r="31" spans="1:19" ht="16.5">
      <c r="B31" s="113"/>
      <c r="C31" s="114" t="s">
        <v>263</v>
      </c>
      <c r="D31" s="113"/>
      <c r="E31" s="115" t="s">
        <v>280</v>
      </c>
    </row>
    <row r="32" spans="1:19" ht="18" customHeight="1">
      <c r="B32" s="101">
        <v>1</v>
      </c>
      <c r="C32" s="101" t="s">
        <v>29</v>
      </c>
      <c r="D32" s="105" t="s">
        <v>108</v>
      </c>
      <c r="E32" s="102">
        <v>1</v>
      </c>
    </row>
    <row r="33" spans="2:5" ht="18" customHeight="1">
      <c r="B33" s="101">
        <v>2</v>
      </c>
      <c r="C33" s="101" t="s">
        <v>12</v>
      </c>
      <c r="D33" s="105" t="s">
        <v>96</v>
      </c>
      <c r="E33" s="102">
        <v>2</v>
      </c>
    </row>
    <row r="34" spans="2:5" ht="18" customHeight="1">
      <c r="B34" s="101">
        <v>3</v>
      </c>
      <c r="C34" s="101" t="s">
        <v>29</v>
      </c>
      <c r="D34" s="105" t="s">
        <v>107</v>
      </c>
      <c r="E34" s="102">
        <v>3</v>
      </c>
    </row>
    <row r="35" spans="2:5" ht="18" customHeight="1">
      <c r="B35" s="101">
        <v>4</v>
      </c>
      <c r="C35" s="101" t="s">
        <v>12</v>
      </c>
      <c r="D35" s="116" t="s">
        <v>95</v>
      </c>
      <c r="E35" s="102">
        <v>4</v>
      </c>
    </row>
    <row r="36" spans="2:5" ht="18" customHeight="1">
      <c r="B36" s="101">
        <v>5</v>
      </c>
      <c r="C36" s="101" t="s">
        <v>61</v>
      </c>
      <c r="D36" s="116" t="s">
        <v>81</v>
      </c>
      <c r="E36" s="102"/>
    </row>
    <row r="37" spans="2:5" ht="18" customHeight="1">
      <c r="B37" s="101">
        <v>6</v>
      </c>
      <c r="C37" s="101" t="s">
        <v>61</v>
      </c>
      <c r="D37" s="105" t="s">
        <v>152</v>
      </c>
      <c r="E37" s="102"/>
    </row>
    <row r="38" spans="2:5" ht="18" customHeight="1">
      <c r="B38" s="101">
        <v>7</v>
      </c>
      <c r="C38" s="101" t="s">
        <v>35</v>
      </c>
      <c r="D38" s="105" t="s">
        <v>188</v>
      </c>
      <c r="E38" s="102"/>
    </row>
    <row r="39" spans="2:5" ht="18" customHeight="1">
      <c r="B39" s="101">
        <v>8</v>
      </c>
      <c r="C39" s="101" t="s">
        <v>35</v>
      </c>
      <c r="D39" s="105" t="s">
        <v>189</v>
      </c>
      <c r="E39" s="102"/>
    </row>
    <row r="40" spans="2:5" ht="18" customHeight="1">
      <c r="B40" s="101">
        <v>9</v>
      </c>
      <c r="C40" s="101" t="s">
        <v>12</v>
      </c>
      <c r="D40" s="105" t="s">
        <v>174</v>
      </c>
      <c r="E40" s="102"/>
    </row>
    <row r="41" spans="2:5" ht="18" customHeight="1">
      <c r="B41" s="101">
        <v>10</v>
      </c>
      <c r="C41" s="101" t="s">
        <v>12</v>
      </c>
      <c r="D41" s="105" t="s">
        <v>175</v>
      </c>
      <c r="E41" s="102"/>
    </row>
    <row r="42" spans="2:5" ht="18" customHeight="1">
      <c r="B42" s="101">
        <v>11</v>
      </c>
      <c r="C42" s="101" t="s">
        <v>12</v>
      </c>
      <c r="D42" s="105" t="s">
        <v>176</v>
      </c>
      <c r="E42" s="102"/>
    </row>
    <row r="43" spans="2:5" ht="18" customHeight="1">
      <c r="B43" s="101">
        <v>12</v>
      </c>
      <c r="C43" s="101" t="s">
        <v>12</v>
      </c>
      <c r="D43" s="101" t="s">
        <v>177</v>
      </c>
      <c r="E43" s="102"/>
    </row>
    <row r="44" spans="2:5" ht="18" customHeight="1">
      <c r="B44" s="101">
        <v>13</v>
      </c>
      <c r="C44" s="101" t="s">
        <v>45</v>
      </c>
      <c r="D44" s="101" t="s">
        <v>143</v>
      </c>
      <c r="E44" s="102"/>
    </row>
    <row r="45" spans="2:5" ht="18" customHeight="1">
      <c r="B45" s="101">
        <v>14</v>
      </c>
      <c r="C45" s="101" t="s">
        <v>42</v>
      </c>
      <c r="D45" s="101" t="s">
        <v>66</v>
      </c>
      <c r="E45" s="102"/>
    </row>
    <row r="46" spans="2:5" ht="18" customHeight="1">
      <c r="B46" s="101">
        <v>15</v>
      </c>
      <c r="C46" s="101" t="s">
        <v>42</v>
      </c>
      <c r="D46" s="101" t="s">
        <v>168</v>
      </c>
      <c r="E46" s="102"/>
    </row>
    <row r="47" spans="2:5" ht="18" customHeight="1">
      <c r="B47" s="101">
        <v>16</v>
      </c>
      <c r="C47" s="101" t="s">
        <v>34</v>
      </c>
      <c r="D47" s="105" t="s">
        <v>278</v>
      </c>
      <c r="E47" s="102"/>
    </row>
    <row r="48" spans="2:5" ht="18" customHeight="1">
      <c r="B48" s="101">
        <v>17</v>
      </c>
      <c r="C48" s="101" t="s">
        <v>34</v>
      </c>
      <c r="D48" s="105" t="s">
        <v>279</v>
      </c>
      <c r="E48" s="102"/>
    </row>
    <row r="49" spans="2:5" ht="18" customHeight="1">
      <c r="B49" s="101">
        <v>18</v>
      </c>
      <c r="C49" s="101" t="s">
        <v>33</v>
      </c>
      <c r="D49" s="105" t="s">
        <v>149</v>
      </c>
      <c r="E49" s="102"/>
    </row>
    <row r="50" spans="2:5" ht="18" customHeight="1">
      <c r="B50" s="101">
        <v>19</v>
      </c>
      <c r="C50" s="101" t="s">
        <v>33</v>
      </c>
      <c r="D50" s="105" t="s">
        <v>98</v>
      </c>
      <c r="E50" s="102"/>
    </row>
    <row r="51" spans="2:5" ht="18" customHeight="1">
      <c r="B51" s="101">
        <v>20</v>
      </c>
      <c r="C51" s="101" t="s">
        <v>40</v>
      </c>
      <c r="D51" s="105" t="s">
        <v>156</v>
      </c>
      <c r="E51" s="102"/>
    </row>
    <row r="52" spans="2:5" ht="18" customHeight="1">
      <c r="B52" s="101">
        <v>21</v>
      </c>
      <c r="C52" s="101" t="s">
        <v>40</v>
      </c>
      <c r="D52" s="105" t="s">
        <v>157</v>
      </c>
      <c r="E52" s="102"/>
    </row>
    <row r="53" spans="2:5" ht="18" customHeight="1">
      <c r="B53" s="101">
        <v>22</v>
      </c>
      <c r="C53" s="101" t="s">
        <v>36</v>
      </c>
      <c r="D53" s="105" t="s">
        <v>162</v>
      </c>
      <c r="E53" s="102"/>
    </row>
    <row r="54" spans="2:5" ht="18" customHeight="1">
      <c r="B54" s="101">
        <v>23</v>
      </c>
      <c r="C54" s="101" t="s">
        <v>36</v>
      </c>
      <c r="D54" s="105" t="s">
        <v>163</v>
      </c>
      <c r="E54" s="102"/>
    </row>
    <row r="55" spans="2:5" ht="18" customHeight="1">
      <c r="B55" s="101">
        <v>24</v>
      </c>
      <c r="C55" s="101" t="s">
        <v>38</v>
      </c>
      <c r="D55" s="105" t="s">
        <v>91</v>
      </c>
      <c r="E55" s="102"/>
    </row>
    <row r="56" spans="2:5" ht="18" customHeight="1">
      <c r="B56" s="101">
        <v>25</v>
      </c>
      <c r="C56" s="101" t="s">
        <v>38</v>
      </c>
      <c r="D56" s="105" t="s">
        <v>170</v>
      </c>
      <c r="E56" s="102"/>
    </row>
    <row r="57" spans="2:5" ht="18" customHeight="1">
      <c r="B57" s="101">
        <v>26</v>
      </c>
      <c r="C57" s="101" t="s">
        <v>41</v>
      </c>
      <c r="D57" s="105" t="s">
        <v>208</v>
      </c>
      <c r="E57" s="102"/>
    </row>
    <row r="58" spans="2:5" ht="18" customHeight="1">
      <c r="B58" s="101">
        <v>27</v>
      </c>
      <c r="C58" s="101" t="s">
        <v>41</v>
      </c>
      <c r="D58" s="105" t="s">
        <v>209</v>
      </c>
      <c r="E58" s="102"/>
    </row>
    <row r="59" spans="2:5" ht="18" customHeight="1">
      <c r="B59" s="101">
        <v>28</v>
      </c>
      <c r="C59" s="101" t="s">
        <v>29</v>
      </c>
      <c r="D59" s="105" t="s">
        <v>103</v>
      </c>
      <c r="E59" s="102"/>
    </row>
    <row r="60" spans="2:5" ht="18" customHeight="1">
      <c r="B60" s="101">
        <v>29</v>
      </c>
      <c r="C60" s="101" t="s">
        <v>29</v>
      </c>
      <c r="D60" s="105" t="s">
        <v>109</v>
      </c>
      <c r="E60" s="102"/>
    </row>
    <row r="61" spans="2:5" ht="18" customHeight="1">
      <c r="B61" s="101">
        <v>30</v>
      </c>
      <c r="C61" s="101" t="s">
        <v>29</v>
      </c>
      <c r="D61" s="105" t="s">
        <v>104</v>
      </c>
      <c r="E61" s="102"/>
    </row>
    <row r="62" spans="2:5" ht="18" customHeight="1">
      <c r="B62" s="101">
        <v>31</v>
      </c>
      <c r="C62" s="101" t="s">
        <v>31</v>
      </c>
      <c r="D62" s="105" t="s">
        <v>100</v>
      </c>
      <c r="E62" s="102"/>
    </row>
    <row r="63" spans="2:5" ht="18" customHeight="1">
      <c r="B63" s="101">
        <v>32</v>
      </c>
      <c r="C63" s="101" t="s">
        <v>31</v>
      </c>
      <c r="D63" s="105" t="s">
        <v>84</v>
      </c>
      <c r="E63" s="102"/>
    </row>
    <row r="64" spans="2:5" ht="18" customHeight="1">
      <c r="B64" s="101">
        <v>33</v>
      </c>
      <c r="C64" s="101" t="s">
        <v>32</v>
      </c>
      <c r="D64" s="105" t="s">
        <v>99</v>
      </c>
      <c r="E64" s="102"/>
    </row>
    <row r="65" spans="2:5" ht="18" customHeight="1">
      <c r="B65" s="101">
        <v>34</v>
      </c>
      <c r="C65" s="101" t="s">
        <v>32</v>
      </c>
      <c r="D65" s="101" t="s">
        <v>166</v>
      </c>
      <c r="E65" s="102"/>
    </row>
    <row r="66" spans="2:5" ht="18" customHeight="1">
      <c r="B66" s="101">
        <v>35</v>
      </c>
      <c r="C66" s="101" t="s">
        <v>43</v>
      </c>
      <c r="D66" s="105" t="s">
        <v>148</v>
      </c>
      <c r="E66" s="102"/>
    </row>
    <row r="67" spans="2:5" ht="18" customHeight="1">
      <c r="B67" s="101">
        <v>36</v>
      </c>
      <c r="C67" s="101" t="s">
        <v>46</v>
      </c>
      <c r="D67" s="105" t="s">
        <v>201</v>
      </c>
      <c r="E67" s="102"/>
    </row>
    <row r="68" spans="2:5" ht="18" customHeight="1">
      <c r="B68" s="101">
        <v>37</v>
      </c>
      <c r="C68" s="101" t="s">
        <v>46</v>
      </c>
      <c r="D68" s="105" t="s">
        <v>202</v>
      </c>
      <c r="E68" s="102"/>
    </row>
    <row r="69" spans="2:5" ht="18" customHeight="1">
      <c r="B69" s="101">
        <v>38</v>
      </c>
      <c r="C69" s="101" t="s">
        <v>30</v>
      </c>
      <c r="D69" s="101" t="s">
        <v>102</v>
      </c>
      <c r="E69" s="102"/>
    </row>
    <row r="70" spans="2:5" ht="18" customHeight="1">
      <c r="B70" s="101">
        <v>39</v>
      </c>
      <c r="C70" s="109" t="s">
        <v>39</v>
      </c>
      <c r="D70" s="91" t="s">
        <v>90</v>
      </c>
      <c r="E70" s="117"/>
    </row>
    <row r="71" spans="2:5" ht="18" customHeight="1">
      <c r="B71" s="101">
        <v>40</v>
      </c>
      <c r="C71" s="109" t="s">
        <v>39</v>
      </c>
      <c r="D71" s="91" t="s">
        <v>71</v>
      </c>
      <c r="E71" s="117"/>
    </row>
  </sheetData>
  <mergeCells count="1">
    <mergeCell ref="A1:N1"/>
  </mergeCells>
  <phoneticPr fontId="16"/>
  <conditionalFormatting sqref="F3 N3 F15 N15 F27:G31 N27:O31 H36:R37 W36:Z37 F37 N38:O40 F38:G42 N45:O47 K50 K51:L51 N56:O58 F60:G64 F65:F67 N67:O65497 F68:G75 G78 F79:G65497">
    <cfRule type="cellIs" dxfId="96" priority="20" stopIfTrue="1" operator="between">
      <formula>4</formula>
      <formula>20</formula>
    </cfRule>
  </conditionalFormatting>
  <conditionalFormatting sqref="F4:F13">
    <cfRule type="duplicateValues" dxfId="95" priority="1"/>
    <cfRule type="duplicateValues" dxfId="94" priority="2"/>
    <cfRule type="duplicateValues" dxfId="93" priority="3"/>
  </conditionalFormatting>
  <conditionalFormatting sqref="F16:F25">
    <cfRule type="duplicateValues" dxfId="92" priority="41"/>
    <cfRule type="duplicateValues" dxfId="91" priority="42"/>
    <cfRule type="duplicateValues" dxfId="90" priority="43"/>
  </conditionalFormatting>
  <conditionalFormatting sqref="F1:G1">
    <cfRule type="cellIs" dxfId="89" priority="13" stopIfTrue="1" operator="lessThanOrEqual">
      <formula>4</formula>
    </cfRule>
    <cfRule type="cellIs" dxfId="88" priority="14" stopIfTrue="1" operator="between">
      <formula>5</formula>
      <formula>20</formula>
    </cfRule>
    <cfRule type="cellIs" dxfId="87" priority="15" stopIfTrue="1" operator="lessThanOrEqual">
      <formula>4</formula>
    </cfRule>
    <cfRule type="cellIs" dxfId="86" priority="16" stopIfTrue="1" operator="between">
      <formula>5</formula>
      <formula>20</formula>
    </cfRule>
  </conditionalFormatting>
  <conditionalFormatting sqref="N3 F27:G31 N27:O31 F37 F38:G42 N45:O47 N56:O58 F3 F15 N15 H36:R37 W36:Z37 N38:O40 K50 K51:L51 F60:G64 F65:F67 N67:O65497 F68:G75 G78 F79:G65497">
    <cfRule type="cellIs" dxfId="85" priority="19" stopIfTrue="1" operator="lessThanOrEqual">
      <formula>4</formula>
    </cfRule>
  </conditionalFormatting>
  <conditionalFormatting sqref="N3 F27:G31 N27:O31 F37 F38:G42 N45:O47 N56:O58">
    <cfRule type="cellIs" dxfId="84" priority="17" stopIfTrue="1" operator="lessThanOrEqual">
      <formula>4</formula>
    </cfRule>
    <cfRule type="cellIs" dxfId="83" priority="18" stopIfTrue="1" operator="between">
      <formula>4</formula>
      <formula>20</formula>
    </cfRule>
  </conditionalFormatting>
  <conditionalFormatting sqref="N4:N13">
    <cfRule type="duplicateValues" dxfId="82" priority="10"/>
    <cfRule type="duplicateValues" dxfId="81" priority="11"/>
    <cfRule type="duplicateValues" dxfId="80" priority="12"/>
  </conditionalFormatting>
  <conditionalFormatting sqref="N16:N25">
    <cfRule type="duplicateValues" dxfId="79" priority="44"/>
    <cfRule type="duplicateValues" dxfId="78" priority="45"/>
    <cfRule type="duplicateValues" dxfId="77" priority="46"/>
  </conditionalFormatting>
  <dataValidations count="1">
    <dataValidation imeMode="hiragana" allowBlank="1" showInputMessage="1" showErrorMessage="1" sqref="O14 G26 G14 O26" xr:uid="{00000000-0002-0000-0400-000000000000}"/>
  </dataValidations>
  <printOptions horizontalCentered="1"/>
  <pageMargins left="0.59055118110236227" right="0.59055118110236227" top="0.59055118110236227" bottom="0.39370078740157483" header="0.51181102362204722" footer="0.51181102362204722"/>
  <pageSetup paperSize="9" scale="74" orientation="portrait" errors="blank" horizontalDpi="4294967293" r:id="rId1"/>
  <headerFooter alignWithMargins="0"/>
  <rowBreaks count="1" manualBreakCount="1">
    <brk id="27"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73"/>
  <sheetViews>
    <sheetView view="pageBreakPreview" zoomScale="120" zoomScaleNormal="100" zoomScaleSheetLayoutView="120" workbookViewId="0">
      <selection activeCell="E44" sqref="E44"/>
    </sheetView>
  </sheetViews>
  <sheetFormatPr defaultColWidth="10.26953125" defaultRowHeight="14"/>
  <cols>
    <col min="1" max="1" width="4.1796875" style="84" customWidth="1"/>
    <col min="2" max="2" width="6" style="84" customWidth="1"/>
    <col min="3" max="3" width="10.26953125" style="84"/>
    <col min="4" max="4" width="12" style="84" customWidth="1"/>
    <col min="5" max="5" width="7.453125" style="98" customWidth="1"/>
    <col min="6" max="7" width="7.453125" style="84" customWidth="1"/>
    <col min="8" max="8" width="3.26953125" style="84" customWidth="1"/>
    <col min="9" max="9" width="4.1796875" style="84" customWidth="1"/>
    <col min="10" max="10" width="6" style="84" customWidth="1"/>
    <col min="11" max="11" width="10.26953125" style="84"/>
    <col min="12" max="12" width="12" style="84" customWidth="1"/>
    <col min="13" max="13" width="7.453125" style="98" customWidth="1"/>
    <col min="14" max="15" width="7.453125" style="84" customWidth="1"/>
    <col min="16" max="16" width="5.81640625" style="84" customWidth="1"/>
    <col min="17" max="17" width="5.81640625" style="58" customWidth="1"/>
    <col min="18" max="18" width="10.26953125" style="84"/>
    <col min="19" max="44" width="3.7265625" style="84" customWidth="1"/>
    <col min="45" max="16384" width="10.26953125" style="84"/>
  </cols>
  <sheetData>
    <row r="1" spans="1:15" s="33" customFormat="1" ht="29.25" customHeight="1">
      <c r="A1" s="290" t="s">
        <v>264</v>
      </c>
      <c r="B1" s="290"/>
      <c r="C1" s="290"/>
      <c r="D1" s="290"/>
      <c r="E1" s="290"/>
      <c r="F1" s="290"/>
      <c r="G1" s="290"/>
      <c r="H1" s="290"/>
      <c r="I1" s="290"/>
      <c r="J1" s="290"/>
      <c r="K1" s="290"/>
      <c r="L1" s="290"/>
      <c r="M1" s="290"/>
      <c r="N1" s="290"/>
      <c r="O1" s="290"/>
    </row>
    <row r="2" spans="1:15" s="33" customFormat="1" ht="21.75" customHeight="1">
      <c r="A2" s="84"/>
      <c r="B2" s="84"/>
      <c r="C2" s="112" t="s">
        <v>265</v>
      </c>
      <c r="D2" s="86"/>
      <c r="E2" s="86"/>
      <c r="F2" s="86"/>
      <c r="G2" s="86"/>
      <c r="H2" s="86"/>
      <c r="I2" s="86"/>
      <c r="J2" s="86"/>
      <c r="K2" s="112" t="s">
        <v>266</v>
      </c>
      <c r="L2" s="87"/>
      <c r="M2" s="88"/>
      <c r="N2" s="88"/>
      <c r="O2" s="83"/>
    </row>
    <row r="3" spans="1:15" s="32" customFormat="1" ht="30" customHeight="1">
      <c r="A3" s="89" t="s">
        <v>224</v>
      </c>
      <c r="B3" s="89" t="s">
        <v>110</v>
      </c>
      <c r="C3" s="89" t="s">
        <v>111</v>
      </c>
      <c r="D3" s="89" t="s">
        <v>112</v>
      </c>
      <c r="E3" s="90" t="s">
        <v>225</v>
      </c>
      <c r="F3" s="89" t="s">
        <v>226</v>
      </c>
      <c r="G3" s="90" t="s">
        <v>227</v>
      </c>
      <c r="I3" s="89" t="s">
        <v>267</v>
      </c>
      <c r="J3" s="89" t="s">
        <v>257</v>
      </c>
      <c r="K3" s="89" t="s">
        <v>111</v>
      </c>
      <c r="L3" s="89" t="s">
        <v>112</v>
      </c>
      <c r="M3" s="90" t="s">
        <v>225</v>
      </c>
      <c r="N3" s="89" t="s">
        <v>226</v>
      </c>
      <c r="O3" s="90" t="s">
        <v>227</v>
      </c>
    </row>
    <row r="4" spans="1:15" s="32" customFormat="1" ht="30" customHeight="1">
      <c r="A4" s="89">
        <v>1</v>
      </c>
      <c r="B4" s="89">
        <v>10</v>
      </c>
      <c r="C4" s="91" t="str">
        <f>IF(B4="","",VLOOKUP(B4,$B$34:$D$103,2))</f>
        <v>芳賀　さくら</v>
      </c>
      <c r="D4" s="91" t="str">
        <f>IF(B4="","",VLOOKUP(B4,$B$34:$D$203,3))</f>
        <v>秀明八千代</v>
      </c>
      <c r="E4" s="92">
        <v>22.6</v>
      </c>
      <c r="F4" s="93">
        <v>2</v>
      </c>
      <c r="G4" s="94" t="s">
        <v>588</v>
      </c>
      <c r="H4" s="31"/>
      <c r="I4" s="89">
        <v>1</v>
      </c>
      <c r="J4" s="89">
        <v>3</v>
      </c>
      <c r="K4" s="91" t="str">
        <f>IF(J4="","",VLOOKUP(J4,$B$34:$D$103,2))</f>
        <v>坪井　乃音</v>
      </c>
      <c r="L4" s="91" t="str">
        <f>IF(J4="","",VLOOKUP(J4,$B$34:$D$203,3))</f>
        <v>敬愛学園</v>
      </c>
      <c r="M4" s="92">
        <v>22.6</v>
      </c>
      <c r="N4" s="93">
        <v>2</v>
      </c>
      <c r="O4" s="94" t="s">
        <v>592</v>
      </c>
    </row>
    <row r="5" spans="1:15" s="32" customFormat="1" ht="30" customHeight="1">
      <c r="A5" s="89">
        <v>2</v>
      </c>
      <c r="B5" s="89">
        <v>34</v>
      </c>
      <c r="C5" s="91" t="str">
        <f t="shared" ref="C5:C11" si="0">IF(B5="","",VLOOKUP(B5,$B$34:$D$103,2))</f>
        <v>宇根水　彩帆</v>
      </c>
      <c r="D5" s="91" t="str">
        <f t="shared" ref="D5:D11" si="1">IF(B5="","",VLOOKUP(B5,$B$34:$D$203,3))</f>
        <v>麗澤</v>
      </c>
      <c r="E5" s="92">
        <v>20.9</v>
      </c>
      <c r="F5" s="93">
        <v>6</v>
      </c>
      <c r="G5" s="94" t="s">
        <v>589</v>
      </c>
      <c r="H5" s="31"/>
      <c r="I5" s="89">
        <v>2</v>
      </c>
      <c r="J5" s="89">
        <v>9</v>
      </c>
      <c r="K5" s="91" t="str">
        <f t="shared" ref="K5:K11" si="2">IF(J5="","",VLOOKUP(J5,$B$34:$D$103,2))</f>
        <v>村越　星空</v>
      </c>
      <c r="L5" s="91" t="str">
        <f t="shared" ref="L5:L11" si="3">IF(J5="","",VLOOKUP(J5,$B$34:$D$203,3))</f>
        <v>秀明八千代</v>
      </c>
      <c r="M5" s="92">
        <v>20.8</v>
      </c>
      <c r="N5" s="93">
        <v>6</v>
      </c>
      <c r="O5" s="94" t="s">
        <v>592</v>
      </c>
    </row>
    <row r="6" spans="1:15" s="32" customFormat="1" ht="30" customHeight="1">
      <c r="A6" s="89">
        <v>3</v>
      </c>
      <c r="B6" s="89">
        <v>29</v>
      </c>
      <c r="C6" s="91" t="str">
        <f t="shared" si="0"/>
        <v>白井　まりあ</v>
      </c>
      <c r="D6" s="91" t="str">
        <f t="shared" si="1"/>
        <v>拓大紅陵</v>
      </c>
      <c r="E6" s="92">
        <v>22.6</v>
      </c>
      <c r="F6" s="93">
        <v>2</v>
      </c>
      <c r="G6" s="94" t="s">
        <v>590</v>
      </c>
      <c r="H6" s="31"/>
      <c r="I6" s="89">
        <v>3</v>
      </c>
      <c r="J6" s="89">
        <v>11</v>
      </c>
      <c r="K6" s="91" t="str">
        <f t="shared" si="2"/>
        <v>岡田　こころ</v>
      </c>
      <c r="L6" s="91" t="str">
        <f t="shared" si="3"/>
        <v>秀明八千代</v>
      </c>
      <c r="M6" s="92">
        <v>21.5</v>
      </c>
      <c r="N6" s="93">
        <v>5</v>
      </c>
      <c r="O6" s="94" t="s">
        <v>592</v>
      </c>
    </row>
    <row r="7" spans="1:15" s="32" customFormat="1" ht="30" customHeight="1">
      <c r="A7" s="89">
        <v>4</v>
      </c>
      <c r="B7" s="89">
        <v>1</v>
      </c>
      <c r="C7" s="91" t="str">
        <f t="shared" si="0"/>
        <v>荒木　美琴</v>
      </c>
      <c r="D7" s="91" t="str">
        <f t="shared" si="1"/>
        <v>秀明八千代</v>
      </c>
      <c r="E7" s="92">
        <v>24.299999999999997</v>
      </c>
      <c r="F7" s="93">
        <v>1</v>
      </c>
      <c r="G7" s="94" t="s">
        <v>591</v>
      </c>
      <c r="H7" s="31"/>
      <c r="I7" s="89">
        <v>4</v>
      </c>
      <c r="J7" s="89">
        <v>35</v>
      </c>
      <c r="K7" s="91" t="str">
        <f t="shared" si="2"/>
        <v>佐久間　心遥</v>
      </c>
      <c r="L7" s="91" t="str">
        <f t="shared" si="3"/>
        <v>麗澤</v>
      </c>
      <c r="M7" s="92">
        <v>20.100000000000001</v>
      </c>
      <c r="N7" s="93">
        <v>8</v>
      </c>
      <c r="O7" s="94" t="s">
        <v>589</v>
      </c>
    </row>
    <row r="8" spans="1:15" s="32" customFormat="1" ht="30" customHeight="1">
      <c r="A8" s="89">
        <v>5</v>
      </c>
      <c r="B8" s="89">
        <v>22</v>
      </c>
      <c r="C8" s="91" t="str">
        <f t="shared" si="0"/>
        <v>髙橋　凛</v>
      </c>
      <c r="D8" s="91" t="str">
        <f t="shared" si="1"/>
        <v>千葉経済</v>
      </c>
      <c r="E8" s="95">
        <v>21.7</v>
      </c>
      <c r="F8" s="93">
        <v>5</v>
      </c>
      <c r="G8" s="94" t="s">
        <v>585</v>
      </c>
      <c r="H8" s="31"/>
      <c r="I8" s="89">
        <v>5</v>
      </c>
      <c r="J8" s="89">
        <v>2</v>
      </c>
      <c r="K8" s="91" t="str">
        <f t="shared" si="2"/>
        <v>多田　菜々美</v>
      </c>
      <c r="L8" s="91" t="str">
        <f t="shared" si="3"/>
        <v>秀明八千代</v>
      </c>
      <c r="M8" s="95">
        <v>23.900000000000002</v>
      </c>
      <c r="N8" s="93">
        <v>1</v>
      </c>
      <c r="O8" s="94" t="s">
        <v>589</v>
      </c>
    </row>
    <row r="9" spans="1:15" s="32" customFormat="1" ht="30" customHeight="1">
      <c r="A9" s="89">
        <v>6</v>
      </c>
      <c r="B9" s="89">
        <v>33</v>
      </c>
      <c r="C9" s="91" t="str">
        <f t="shared" si="0"/>
        <v>横尾　梨乃</v>
      </c>
      <c r="D9" s="91" t="str">
        <f t="shared" si="1"/>
        <v>木更津総合</v>
      </c>
      <c r="E9" s="95">
        <v>20</v>
      </c>
      <c r="F9" s="93">
        <v>7</v>
      </c>
      <c r="G9" s="94" t="s">
        <v>592</v>
      </c>
      <c r="H9" s="31"/>
      <c r="I9" s="89">
        <v>6</v>
      </c>
      <c r="J9" s="89">
        <v>32</v>
      </c>
      <c r="K9" s="91" t="str">
        <f t="shared" si="2"/>
        <v>吉野　菜々子</v>
      </c>
      <c r="L9" s="91" t="str">
        <f t="shared" si="3"/>
        <v>木更津総合</v>
      </c>
      <c r="M9" s="95">
        <v>22.2</v>
      </c>
      <c r="N9" s="93">
        <v>4</v>
      </c>
      <c r="O9" s="94" t="s">
        <v>588</v>
      </c>
    </row>
    <row r="10" spans="1:15" s="32" customFormat="1" ht="30" customHeight="1">
      <c r="A10" s="89">
        <v>7</v>
      </c>
      <c r="B10" s="89">
        <v>4</v>
      </c>
      <c r="C10" s="91" t="str">
        <f t="shared" si="0"/>
        <v>桐原　梨乃</v>
      </c>
      <c r="D10" s="91" t="str">
        <f t="shared" si="1"/>
        <v>秀明八千代</v>
      </c>
      <c r="E10" s="95">
        <v>15</v>
      </c>
      <c r="F10" s="93">
        <v>8</v>
      </c>
      <c r="G10" s="94" t="s">
        <v>589</v>
      </c>
      <c r="H10" s="31"/>
      <c r="I10" s="89">
        <v>7</v>
      </c>
      <c r="J10" s="89">
        <v>15</v>
      </c>
      <c r="K10" s="91" t="str">
        <f t="shared" si="2"/>
        <v>伊藤　優来</v>
      </c>
      <c r="L10" s="91" t="str">
        <f t="shared" si="3"/>
        <v>昭和学院</v>
      </c>
      <c r="M10" s="95">
        <v>20.5</v>
      </c>
      <c r="N10" s="93">
        <v>7</v>
      </c>
      <c r="O10" s="94" t="s">
        <v>589</v>
      </c>
    </row>
    <row r="11" spans="1:15" s="32" customFormat="1" ht="30" customHeight="1">
      <c r="A11" s="89">
        <v>8</v>
      </c>
      <c r="B11" s="89">
        <v>27</v>
      </c>
      <c r="C11" s="91" t="str">
        <f t="shared" si="0"/>
        <v>関根　愛菜</v>
      </c>
      <c r="D11" s="91" t="str">
        <f t="shared" si="1"/>
        <v>拓大紅陵</v>
      </c>
      <c r="E11" s="95">
        <v>22.3</v>
      </c>
      <c r="F11" s="93">
        <v>4</v>
      </c>
      <c r="G11" s="94" t="s">
        <v>593</v>
      </c>
      <c r="I11" s="89">
        <v>8</v>
      </c>
      <c r="J11" s="89">
        <v>28</v>
      </c>
      <c r="K11" s="91" t="str">
        <f t="shared" si="2"/>
        <v>清水　瑠華</v>
      </c>
      <c r="L11" s="91" t="str">
        <f t="shared" si="3"/>
        <v>拓大紅陵</v>
      </c>
      <c r="M11" s="95">
        <v>22.5</v>
      </c>
      <c r="N11" s="93">
        <v>3</v>
      </c>
      <c r="O11" s="94" t="s">
        <v>590</v>
      </c>
    </row>
    <row r="12" spans="1:15" s="32" customFormat="1" ht="10.5" customHeight="1">
      <c r="E12" s="96"/>
      <c r="G12" s="118"/>
      <c r="M12" s="96"/>
      <c r="O12" s="118"/>
    </row>
    <row r="13" spans="1:15" s="32" customFormat="1" ht="21">
      <c r="A13" s="290" t="s">
        <v>268</v>
      </c>
      <c r="B13" s="290"/>
      <c r="C13" s="290"/>
      <c r="D13" s="290"/>
      <c r="E13" s="290"/>
      <c r="F13" s="290"/>
      <c r="G13" s="290"/>
      <c r="H13" s="290"/>
      <c r="I13" s="290"/>
      <c r="J13" s="290"/>
      <c r="K13" s="290"/>
      <c r="L13" s="290"/>
      <c r="M13" s="290"/>
      <c r="N13" s="290"/>
      <c r="O13" s="290"/>
    </row>
    <row r="14" spans="1:15" s="32" customFormat="1" ht="27.75" customHeight="1">
      <c r="A14" s="84"/>
      <c r="B14" s="84"/>
      <c r="C14" s="112" t="s">
        <v>222</v>
      </c>
      <c r="D14" s="86"/>
      <c r="E14" s="86"/>
      <c r="F14" s="86"/>
      <c r="G14" s="86"/>
      <c r="H14" s="86"/>
      <c r="I14" s="86"/>
      <c r="J14" s="86"/>
      <c r="K14" s="112" t="s">
        <v>223</v>
      </c>
      <c r="L14" s="87"/>
      <c r="M14" s="88"/>
      <c r="N14" s="88"/>
      <c r="O14" s="83"/>
    </row>
    <row r="15" spans="1:15" s="32" customFormat="1" ht="30" customHeight="1">
      <c r="A15" s="89" t="s">
        <v>269</v>
      </c>
      <c r="B15" s="89" t="s">
        <v>270</v>
      </c>
      <c r="C15" s="89" t="s">
        <v>111</v>
      </c>
      <c r="D15" s="89" t="s">
        <v>112</v>
      </c>
      <c r="E15" s="90" t="s">
        <v>225</v>
      </c>
      <c r="F15" s="89" t="s">
        <v>226</v>
      </c>
      <c r="G15" s="90" t="s">
        <v>227</v>
      </c>
      <c r="I15" s="89" t="s">
        <v>271</v>
      </c>
      <c r="J15" s="89" t="s">
        <v>272</v>
      </c>
      <c r="K15" s="89" t="s">
        <v>111</v>
      </c>
      <c r="L15" s="89" t="s">
        <v>112</v>
      </c>
      <c r="M15" s="90" t="s">
        <v>225</v>
      </c>
      <c r="N15" s="89" t="s">
        <v>226</v>
      </c>
      <c r="O15" s="90" t="s">
        <v>227</v>
      </c>
    </row>
    <row r="16" spans="1:15" s="32" customFormat="1" ht="30" customHeight="1">
      <c r="A16" s="89">
        <v>1</v>
      </c>
      <c r="B16" s="89">
        <v>12</v>
      </c>
      <c r="C16" s="91" t="str">
        <f>IF(B16="","",VLOOKUP(B16,$J$34:$L$103,2))</f>
        <v>満田　紘武</v>
      </c>
      <c r="D16" s="91" t="str">
        <f>IF(B16="","",VLOOKUP(B16,$J$34:$L$203,3))</f>
        <v>秀明八千代</v>
      </c>
      <c r="E16" s="92">
        <v>23</v>
      </c>
      <c r="F16" s="93">
        <v>3</v>
      </c>
      <c r="G16" s="94" t="s">
        <v>595</v>
      </c>
      <c r="H16" s="31"/>
      <c r="I16" s="89">
        <v>1</v>
      </c>
      <c r="J16" s="89">
        <v>3</v>
      </c>
      <c r="K16" s="91" t="str">
        <f>IF(J16="","",VLOOKUP(J16,$J$34:$L$103,2))</f>
        <v>千葉　海瑠</v>
      </c>
      <c r="L16" s="91" t="str">
        <f>IF(J16="","",VLOOKUP(J16,$J$34:$L$203,3))</f>
        <v>拓大紅陵</v>
      </c>
      <c r="M16" s="92">
        <v>24.2</v>
      </c>
      <c r="N16" s="93">
        <v>1</v>
      </c>
      <c r="O16" s="94" t="s">
        <v>589</v>
      </c>
    </row>
    <row r="17" spans="1:15" s="33" customFormat="1" ht="30" customHeight="1">
      <c r="A17" s="89">
        <v>2</v>
      </c>
      <c r="B17" s="89">
        <v>9</v>
      </c>
      <c r="C17" s="91" t="str">
        <f t="shared" ref="C17:C23" si="4">IF(B17="","",VLOOKUP(B17,$J$34:$L$103,2))</f>
        <v>正岡　陽頼</v>
      </c>
      <c r="D17" s="91" t="str">
        <f t="shared" ref="D17:D23" si="5">IF(B17="","",VLOOKUP(B17,$J$34:$L$203,3))</f>
        <v>秀明八千代</v>
      </c>
      <c r="E17" s="92">
        <v>21.5</v>
      </c>
      <c r="F17" s="93">
        <v>6</v>
      </c>
      <c r="G17" s="94" t="s">
        <v>595</v>
      </c>
      <c r="H17" s="31"/>
      <c r="I17" s="89">
        <v>2</v>
      </c>
      <c r="J17" s="89">
        <v>30</v>
      </c>
      <c r="K17" s="91" t="str">
        <f t="shared" ref="K17:K23" si="6">IF(J17="","",VLOOKUP(J17,$J$34:$L$103,2))</f>
        <v>増田　光途</v>
      </c>
      <c r="L17" s="91" t="str">
        <f t="shared" ref="L17:L23" si="7">IF(J17="","",VLOOKUP(J17,$J$34:$L$203,3))</f>
        <v>拓大紅陵</v>
      </c>
      <c r="M17" s="92">
        <v>22.7</v>
      </c>
      <c r="N17" s="173" t="s">
        <v>598</v>
      </c>
      <c r="O17" s="94" t="s">
        <v>590</v>
      </c>
    </row>
    <row r="18" spans="1:15" s="32" customFormat="1" ht="30" customHeight="1">
      <c r="A18" s="89">
        <v>3</v>
      </c>
      <c r="B18" s="89">
        <v>28</v>
      </c>
      <c r="C18" s="91" t="str">
        <f t="shared" si="4"/>
        <v>久富　伊吹</v>
      </c>
      <c r="D18" s="91" t="str">
        <f t="shared" si="5"/>
        <v>拓大紅陵</v>
      </c>
      <c r="E18" s="92">
        <v>22.9</v>
      </c>
      <c r="F18" s="93">
        <v>4</v>
      </c>
      <c r="G18" s="94" t="s">
        <v>589</v>
      </c>
      <c r="H18" s="31"/>
      <c r="I18" s="89">
        <v>3</v>
      </c>
      <c r="J18" s="89">
        <v>23</v>
      </c>
      <c r="K18" s="91" t="str">
        <f t="shared" si="6"/>
        <v>𠮷田　粋盛</v>
      </c>
      <c r="L18" s="91" t="str">
        <f t="shared" si="7"/>
        <v>千葉経済</v>
      </c>
      <c r="M18" s="92">
        <v>19.799999999999997</v>
      </c>
      <c r="N18" s="93">
        <v>8</v>
      </c>
      <c r="O18" s="94" t="s">
        <v>585</v>
      </c>
    </row>
    <row r="19" spans="1:15" s="32" customFormat="1" ht="30" customHeight="1">
      <c r="A19" s="89">
        <v>4</v>
      </c>
      <c r="B19" s="89">
        <v>1</v>
      </c>
      <c r="C19" s="91" t="str">
        <f t="shared" si="4"/>
        <v>西塚　悠真</v>
      </c>
      <c r="D19" s="91" t="str">
        <f t="shared" si="5"/>
        <v>拓大紅陵</v>
      </c>
      <c r="E19" s="92">
        <v>24.8</v>
      </c>
      <c r="F19" s="93">
        <v>1</v>
      </c>
      <c r="G19" s="94" t="s">
        <v>590</v>
      </c>
      <c r="H19" s="31"/>
      <c r="I19" s="89">
        <v>4</v>
      </c>
      <c r="J19" s="89">
        <v>29</v>
      </c>
      <c r="K19" s="91" t="str">
        <f t="shared" si="6"/>
        <v>船橋　龍介</v>
      </c>
      <c r="L19" s="91" t="str">
        <f t="shared" si="7"/>
        <v>拓大紅陵</v>
      </c>
      <c r="M19" s="92">
        <v>22</v>
      </c>
      <c r="N19" s="93">
        <v>6</v>
      </c>
      <c r="O19" s="94" t="s">
        <v>594</v>
      </c>
    </row>
    <row r="20" spans="1:15" s="32" customFormat="1" ht="30" customHeight="1">
      <c r="A20" s="89">
        <v>5</v>
      </c>
      <c r="B20" s="89">
        <v>8</v>
      </c>
      <c r="C20" s="91" t="str">
        <f t="shared" si="4"/>
        <v>田村 釉山</v>
      </c>
      <c r="D20" s="91" t="str">
        <f t="shared" si="5"/>
        <v>市立銚子</v>
      </c>
      <c r="E20" s="95">
        <v>19.799999999999997</v>
      </c>
      <c r="F20" s="93">
        <v>8</v>
      </c>
      <c r="G20" s="94" t="s">
        <v>575</v>
      </c>
      <c r="H20" s="31"/>
      <c r="I20" s="89">
        <v>5</v>
      </c>
      <c r="J20" s="89">
        <v>10</v>
      </c>
      <c r="K20" s="91" t="str">
        <f t="shared" si="6"/>
        <v>橋本　昂旺</v>
      </c>
      <c r="L20" s="91" t="str">
        <f>IF(J20="","",VLOOKUP(J20,$J$34:$L$203,3))</f>
        <v>秀明八千代</v>
      </c>
      <c r="M20" s="95">
        <v>22.7</v>
      </c>
      <c r="N20" s="173" t="s">
        <v>597</v>
      </c>
      <c r="O20" s="94" t="s">
        <v>592</v>
      </c>
    </row>
    <row r="21" spans="1:15" s="32" customFormat="1" ht="30" customHeight="1">
      <c r="A21" s="89">
        <v>6</v>
      </c>
      <c r="B21" s="89">
        <v>4</v>
      </c>
      <c r="C21" s="91" t="str">
        <f t="shared" si="4"/>
        <v>山室　康憲</v>
      </c>
      <c r="D21" s="91" t="str">
        <f t="shared" si="5"/>
        <v>秀明八千代</v>
      </c>
      <c r="E21" s="95">
        <v>23.6</v>
      </c>
      <c r="F21" s="93">
        <v>2</v>
      </c>
      <c r="G21" s="94" t="s">
        <v>596</v>
      </c>
      <c r="H21" s="31"/>
      <c r="I21" s="89">
        <v>6</v>
      </c>
      <c r="J21" s="89">
        <v>2</v>
      </c>
      <c r="K21" s="91" t="str">
        <f t="shared" si="6"/>
        <v>村越　冬空</v>
      </c>
      <c r="L21" s="91" t="str">
        <f t="shared" si="7"/>
        <v>秀明八千代</v>
      </c>
      <c r="M21" s="95">
        <v>23.9</v>
      </c>
      <c r="N21" s="93">
        <v>2</v>
      </c>
      <c r="O21" s="94" t="s">
        <v>588</v>
      </c>
    </row>
    <row r="22" spans="1:15" s="32" customFormat="1" ht="30" customHeight="1">
      <c r="A22" s="89">
        <v>7</v>
      </c>
      <c r="B22" s="89">
        <v>40</v>
      </c>
      <c r="C22" s="91" t="str">
        <f t="shared" si="4"/>
        <v>池田　豊</v>
      </c>
      <c r="D22" s="91" t="str">
        <f t="shared" si="5"/>
        <v>麗澤</v>
      </c>
      <c r="E22" s="95">
        <v>20.5</v>
      </c>
      <c r="F22" s="93">
        <v>7</v>
      </c>
      <c r="G22" s="94" t="s">
        <v>589</v>
      </c>
      <c r="H22" s="31"/>
      <c r="I22" s="89">
        <v>7</v>
      </c>
      <c r="J22" s="89">
        <v>17</v>
      </c>
      <c r="K22" s="91" t="str">
        <f t="shared" si="6"/>
        <v>佐藤　陽向</v>
      </c>
      <c r="L22" s="91" t="str">
        <f t="shared" si="7"/>
        <v>成田</v>
      </c>
      <c r="M22" s="95">
        <v>19.899999999999999</v>
      </c>
      <c r="N22" s="93">
        <v>7</v>
      </c>
      <c r="O22" s="94" t="s">
        <v>589</v>
      </c>
    </row>
    <row r="23" spans="1:15" s="32" customFormat="1" ht="30" customHeight="1">
      <c r="A23" s="89">
        <v>8</v>
      </c>
      <c r="B23" s="89">
        <v>38</v>
      </c>
      <c r="C23" s="91" t="str">
        <f t="shared" si="4"/>
        <v>金子　湊</v>
      </c>
      <c r="D23" s="91" t="str">
        <f t="shared" si="5"/>
        <v>木更津総合</v>
      </c>
      <c r="E23" s="95">
        <v>22.3</v>
      </c>
      <c r="F23" s="93">
        <v>5</v>
      </c>
      <c r="G23" s="94" t="s">
        <v>588</v>
      </c>
      <c r="I23" s="89">
        <v>8</v>
      </c>
      <c r="J23" s="89">
        <v>11</v>
      </c>
      <c r="K23" s="91" t="str">
        <f t="shared" si="6"/>
        <v>掛川　雄大</v>
      </c>
      <c r="L23" s="91" t="str">
        <f t="shared" si="7"/>
        <v>秀明八千代</v>
      </c>
      <c r="M23" s="95">
        <v>23.3</v>
      </c>
      <c r="N23" s="93">
        <v>3</v>
      </c>
      <c r="O23" s="94" t="s">
        <v>592</v>
      </c>
    </row>
    <row r="24" spans="1:15" s="32" customFormat="1" ht="30" customHeight="1">
      <c r="E24" s="96"/>
      <c r="G24" s="118"/>
      <c r="H24" s="31"/>
      <c r="M24" s="96"/>
      <c r="O24" s="118"/>
    </row>
    <row r="25" spans="1:15" s="32" customFormat="1" ht="30" customHeight="1">
      <c r="A25" s="291" t="s">
        <v>273</v>
      </c>
      <c r="B25" s="292"/>
      <c r="C25" s="292"/>
      <c r="D25" s="292"/>
      <c r="E25" s="292"/>
      <c r="F25" s="292"/>
      <c r="G25" s="292"/>
      <c r="H25" s="292"/>
      <c r="I25" s="292"/>
      <c r="J25" s="292"/>
      <c r="K25" s="292"/>
      <c r="L25" s="292"/>
      <c r="M25" s="292"/>
      <c r="N25" s="292"/>
      <c r="O25" s="293"/>
    </row>
    <row r="26" spans="1:15" s="32" customFormat="1" ht="30" customHeight="1">
      <c r="E26" s="96"/>
      <c r="G26" s="118"/>
      <c r="H26" s="31"/>
      <c r="M26" s="96"/>
      <c r="O26" s="118"/>
    </row>
    <row r="27" spans="1:15" s="32" customFormat="1" ht="30" customHeight="1">
      <c r="E27" s="96"/>
      <c r="G27" s="118"/>
      <c r="H27" s="31"/>
      <c r="M27" s="96"/>
      <c r="O27" s="118"/>
    </row>
    <row r="28" spans="1:15" s="32" customFormat="1" ht="30" customHeight="1">
      <c r="E28" s="96"/>
      <c r="G28" s="118"/>
    </row>
    <row r="29" spans="1:15" s="32" customFormat="1" ht="25.15" customHeight="1">
      <c r="A29" s="294" t="s">
        <v>274</v>
      </c>
      <c r="B29" s="294"/>
      <c r="C29" s="294"/>
      <c r="D29" s="294"/>
      <c r="E29" s="294"/>
      <c r="F29" s="294"/>
      <c r="G29" s="294"/>
      <c r="H29" s="294"/>
      <c r="I29" s="294"/>
      <c r="J29" s="294"/>
      <c r="K29" s="294"/>
      <c r="L29" s="294"/>
      <c r="M29" s="294"/>
      <c r="N29" s="294"/>
      <c r="O29" s="294"/>
    </row>
    <row r="30" spans="1:15" s="32" customFormat="1" ht="24.75" customHeight="1">
      <c r="D30" s="58"/>
      <c r="E30" s="96"/>
      <c r="I30" s="84"/>
      <c r="J30" s="84"/>
      <c r="K30" s="84"/>
      <c r="L30" s="84"/>
      <c r="M30" s="98"/>
      <c r="N30" s="84"/>
    </row>
    <row r="31" spans="1:15">
      <c r="I31" s="57"/>
      <c r="J31" s="57"/>
      <c r="K31" s="57"/>
      <c r="L31" s="57"/>
      <c r="M31" s="100"/>
      <c r="N31" s="57"/>
    </row>
    <row r="32" spans="1:15" s="57" customFormat="1" ht="12">
      <c r="C32" s="119" t="s">
        <v>275</v>
      </c>
      <c r="E32" s="100"/>
      <c r="K32" s="119"/>
      <c r="M32" s="100"/>
    </row>
    <row r="33" spans="2:12" s="57" customFormat="1" ht="16.5">
      <c r="C33" s="120" t="s">
        <v>250</v>
      </c>
      <c r="E33" s="100"/>
      <c r="J33" s="32"/>
      <c r="K33" s="120"/>
      <c r="L33" s="32"/>
    </row>
    <row r="34" spans="2:12" s="57" customFormat="1" ht="18.75" customHeight="1">
      <c r="B34" s="109">
        <v>1</v>
      </c>
      <c r="C34" s="108" t="str">
        <f>女個形R1!D29</f>
        <v>荒木　美琴</v>
      </c>
      <c r="D34" s="121" t="str">
        <f>女個形R1!C29</f>
        <v>秀明八千代</v>
      </c>
      <c r="E34" s="108"/>
      <c r="F34" s="106"/>
      <c r="J34" s="109">
        <v>1</v>
      </c>
      <c r="K34" s="108" t="str">
        <f>男個形R1!D32</f>
        <v>西塚　悠真</v>
      </c>
      <c r="L34" s="91" t="str">
        <f>男個形R1!C32</f>
        <v>拓大紅陵</v>
      </c>
    </row>
    <row r="35" spans="2:12" s="57" customFormat="1" ht="18.75" customHeight="1">
      <c r="B35" s="109">
        <v>2</v>
      </c>
      <c r="C35" s="108" t="str">
        <f>女個形R1!D30</f>
        <v>多田　菜々美</v>
      </c>
      <c r="D35" s="121" t="str">
        <f>女個形R1!C30</f>
        <v>秀明八千代</v>
      </c>
      <c r="E35" s="108"/>
      <c r="F35" s="106"/>
      <c r="J35" s="109">
        <v>2</v>
      </c>
      <c r="K35" s="108" t="str">
        <f>男個形R1!D33</f>
        <v>村越　冬空</v>
      </c>
      <c r="L35" s="91" t="str">
        <f>男個形R1!C33</f>
        <v>秀明八千代</v>
      </c>
    </row>
    <row r="36" spans="2:12" s="57" customFormat="1" ht="18.75" customHeight="1">
      <c r="B36" s="109">
        <v>3</v>
      </c>
      <c r="C36" s="108" t="str">
        <f>女個形R1!D31</f>
        <v>坪井　乃音</v>
      </c>
      <c r="D36" s="121" t="str">
        <f>女個形R1!C31</f>
        <v>敬愛学園</v>
      </c>
      <c r="E36" s="108"/>
      <c r="F36" s="106"/>
      <c r="J36" s="109">
        <v>3</v>
      </c>
      <c r="K36" s="108" t="str">
        <f>男個形R1!D34</f>
        <v>千葉　海瑠</v>
      </c>
      <c r="L36" s="91" t="str">
        <f>男個形R1!C34</f>
        <v>拓大紅陵</v>
      </c>
    </row>
    <row r="37" spans="2:12" s="57" customFormat="1" ht="18.75" customHeight="1">
      <c r="B37" s="109">
        <v>4</v>
      </c>
      <c r="C37" s="108" t="str">
        <f>女個形R1!D32</f>
        <v>桐原　梨乃</v>
      </c>
      <c r="D37" s="121" t="str">
        <f>女個形R1!C32</f>
        <v>秀明八千代</v>
      </c>
      <c r="E37" s="108"/>
      <c r="I37" s="103"/>
      <c r="J37" s="109">
        <v>4</v>
      </c>
      <c r="K37" s="108" t="str">
        <f>男個形R1!D35</f>
        <v>山室　康憲</v>
      </c>
      <c r="L37" s="91" t="str">
        <f>男個形R1!C35</f>
        <v>秀明八千代</v>
      </c>
    </row>
    <row r="38" spans="2:12" s="57" customFormat="1" ht="18.75" customHeight="1">
      <c r="B38" s="109">
        <v>5</v>
      </c>
      <c r="C38" s="108" t="str">
        <f>女個形R1!D33</f>
        <v>池田　惟吹</v>
      </c>
      <c r="D38" s="121" t="str">
        <f>女個形R1!C33</f>
        <v>佐原</v>
      </c>
      <c r="E38" s="108"/>
      <c r="F38" s="103"/>
      <c r="G38" s="103"/>
      <c r="H38" s="103"/>
      <c r="J38" s="109">
        <v>5</v>
      </c>
      <c r="K38" s="108" t="str">
        <f>男個形R1!D36</f>
        <v>二階堂　優悟</v>
      </c>
      <c r="L38" s="91" t="str">
        <f>男個形R1!C36</f>
        <v>佐原</v>
      </c>
    </row>
    <row r="39" spans="2:12" s="57" customFormat="1" ht="18.75" customHeight="1">
      <c r="B39" s="109">
        <v>6</v>
      </c>
      <c r="C39" s="108" t="str">
        <f>女個形R1!D34</f>
        <v>菊巒　夏子</v>
      </c>
      <c r="D39" s="121" t="str">
        <f>女個形R1!C34</f>
        <v>佐原</v>
      </c>
      <c r="E39" s="108"/>
      <c r="J39" s="109">
        <v>6</v>
      </c>
      <c r="K39" s="108" t="str">
        <f>男個形R1!D37</f>
        <v>加瀬　悠人</v>
      </c>
      <c r="L39" s="91" t="str">
        <f>男個形R1!C37</f>
        <v>佐原</v>
      </c>
    </row>
    <row r="40" spans="2:12" s="57" customFormat="1" ht="18.75" customHeight="1">
      <c r="B40" s="109">
        <v>7</v>
      </c>
      <c r="C40" s="108" t="str">
        <f>女個形R1!D35</f>
        <v>西宮　かりん</v>
      </c>
      <c r="D40" s="121" t="str">
        <f>女個形R1!C35</f>
        <v>市立銚子</v>
      </c>
      <c r="E40" s="108"/>
      <c r="I40" s="31"/>
      <c r="J40" s="109">
        <v>7</v>
      </c>
      <c r="K40" s="108" t="str">
        <f>男個形R1!D38</f>
        <v>安藤 昊</v>
      </c>
      <c r="L40" s="91" t="str">
        <f>男個形R1!C38</f>
        <v>市立銚子</v>
      </c>
    </row>
    <row r="41" spans="2:12" s="57" customFormat="1" ht="18.75" customHeight="1">
      <c r="B41" s="109">
        <v>8</v>
      </c>
      <c r="C41" s="108" t="str">
        <f>女個形R1!D36</f>
        <v>平野　花奈</v>
      </c>
      <c r="D41" s="121" t="str">
        <f>女個形R1!C36</f>
        <v>市立銚子</v>
      </c>
      <c r="E41" s="108"/>
      <c r="F41" s="31"/>
      <c r="G41" s="31"/>
      <c r="H41" s="31"/>
      <c r="I41" s="31"/>
      <c r="J41" s="109">
        <v>8</v>
      </c>
      <c r="K41" s="108" t="str">
        <f>男個形R1!D39</f>
        <v>田村 釉山</v>
      </c>
      <c r="L41" s="91" t="str">
        <f>男個形R1!C39</f>
        <v>市立銚子</v>
      </c>
    </row>
    <row r="42" spans="2:12" s="57" customFormat="1" ht="18.75" customHeight="1">
      <c r="B42" s="109">
        <v>9</v>
      </c>
      <c r="C42" s="108" t="str">
        <f>女個形R1!D37</f>
        <v>村越　星空</v>
      </c>
      <c r="D42" s="121" t="str">
        <f>女個形R1!C37</f>
        <v>秀明八千代</v>
      </c>
      <c r="E42" s="108"/>
      <c r="F42" s="31"/>
      <c r="G42" s="31"/>
      <c r="H42" s="31"/>
      <c r="J42" s="109">
        <v>9</v>
      </c>
      <c r="K42" s="108" t="str">
        <f>男個形R1!D40</f>
        <v>正岡　陽頼</v>
      </c>
      <c r="L42" s="91" t="str">
        <f>男個形R1!C40</f>
        <v>秀明八千代</v>
      </c>
    </row>
    <row r="43" spans="2:12" s="57" customFormat="1" ht="18.75" customHeight="1">
      <c r="B43" s="109">
        <v>10</v>
      </c>
      <c r="C43" s="108" t="str">
        <f>女個形R1!D38</f>
        <v>芳賀　さくら</v>
      </c>
      <c r="D43" s="121" t="str">
        <f>女個形R1!C38</f>
        <v>秀明八千代</v>
      </c>
      <c r="E43" s="108"/>
      <c r="F43" s="106"/>
      <c r="G43" s="106"/>
      <c r="J43" s="109">
        <v>10</v>
      </c>
      <c r="K43" s="108" t="str">
        <f>男個形R1!D41</f>
        <v>橋本　昂旺</v>
      </c>
      <c r="L43" s="91" t="str">
        <f>男個形R1!C41</f>
        <v>秀明八千代</v>
      </c>
    </row>
    <row r="44" spans="2:12" s="57" customFormat="1" ht="18.75" customHeight="1">
      <c r="B44" s="109">
        <v>11</v>
      </c>
      <c r="C44" s="108" t="str">
        <f>女個形R1!D39</f>
        <v>岡田　こころ</v>
      </c>
      <c r="D44" s="121" t="str">
        <f>女個形R1!C39</f>
        <v>秀明八千代</v>
      </c>
      <c r="E44" s="108"/>
      <c r="F44" s="106"/>
      <c r="G44" s="106"/>
      <c r="J44" s="109">
        <v>11</v>
      </c>
      <c r="K44" s="108" t="str">
        <f>男個形R1!D42</f>
        <v>掛川　雄大</v>
      </c>
      <c r="L44" s="91" t="str">
        <f>男個形R1!C42</f>
        <v>秀明八千代</v>
      </c>
    </row>
    <row r="45" spans="2:12" s="57" customFormat="1" ht="18.75" customHeight="1">
      <c r="B45" s="109">
        <v>12</v>
      </c>
      <c r="C45" s="108" t="str">
        <f>女個形R1!D40</f>
        <v>井澤　結依菜</v>
      </c>
      <c r="D45" s="121" t="str">
        <f>女個形R1!C40</f>
        <v>習志野</v>
      </c>
      <c r="E45" s="108"/>
      <c r="F45" s="106"/>
      <c r="J45" s="109">
        <v>12</v>
      </c>
      <c r="K45" s="108" t="str">
        <f>男個形R1!D43</f>
        <v>満田　紘武</v>
      </c>
      <c r="L45" s="91" t="str">
        <f>男個形R1!C43</f>
        <v>秀明八千代</v>
      </c>
    </row>
    <row r="46" spans="2:12" s="57" customFormat="1" ht="18.75" customHeight="1">
      <c r="B46" s="109">
        <v>13</v>
      </c>
      <c r="C46" s="108" t="str">
        <f>女個形R1!D41</f>
        <v>渡邊　仁那</v>
      </c>
      <c r="D46" s="121" t="str">
        <f>女個形R1!C41</f>
        <v>習志野</v>
      </c>
      <c r="E46" s="122"/>
      <c r="F46" s="106"/>
      <c r="J46" s="109">
        <v>13</v>
      </c>
      <c r="K46" s="108" t="str">
        <f>男個形R1!D44</f>
        <v>大友　晴生</v>
      </c>
      <c r="L46" s="91" t="str">
        <f>男個形R1!C44</f>
        <v>習志野</v>
      </c>
    </row>
    <row r="47" spans="2:12" s="57" customFormat="1" ht="18.75" customHeight="1">
      <c r="B47" s="109">
        <v>14</v>
      </c>
      <c r="C47" s="108" t="str">
        <f>女個形R1!D42</f>
        <v>浅井　さくら子</v>
      </c>
      <c r="D47" s="121" t="str">
        <f>女個形R1!C42</f>
        <v>渋谷幕張</v>
      </c>
      <c r="E47" s="108"/>
      <c r="F47" s="106"/>
      <c r="J47" s="109">
        <v>14</v>
      </c>
      <c r="K47" s="108" t="str">
        <f>男個形R1!D45</f>
        <v>井上　瑠心</v>
      </c>
      <c r="L47" s="91" t="str">
        <f>男個形R1!C45</f>
        <v>昭和学院</v>
      </c>
    </row>
    <row r="48" spans="2:12" s="57" customFormat="1" ht="18.75" customHeight="1">
      <c r="B48" s="109">
        <v>15</v>
      </c>
      <c r="C48" s="108" t="str">
        <f>女個形R1!D43</f>
        <v>伊藤　優来</v>
      </c>
      <c r="D48" s="121" t="str">
        <f>女個形R1!C43</f>
        <v>昭和学院</v>
      </c>
      <c r="E48" s="108"/>
      <c r="F48" s="106"/>
      <c r="J48" s="109">
        <v>15</v>
      </c>
      <c r="K48" s="108" t="str">
        <f>男個形R1!D46</f>
        <v>小林　亮介</v>
      </c>
      <c r="L48" s="91" t="str">
        <f>男個形R1!C46</f>
        <v>昭和学院</v>
      </c>
    </row>
    <row r="49" spans="2:12" s="57" customFormat="1" ht="18.75" customHeight="1">
      <c r="B49" s="109">
        <v>16</v>
      </c>
      <c r="C49" s="108" t="str">
        <f>女個形R1!D44</f>
        <v>丸山　紗姫</v>
      </c>
      <c r="D49" s="121" t="str">
        <f>女個形R1!C44</f>
        <v>昭和学院</v>
      </c>
      <c r="E49" s="108"/>
      <c r="F49" s="106"/>
      <c r="J49" s="109">
        <v>16</v>
      </c>
      <c r="K49" s="108" t="str">
        <f>男個形R1!D47</f>
        <v>樋口　将平</v>
      </c>
      <c r="L49" s="91" t="str">
        <f>男個形R1!C47</f>
        <v>成田</v>
      </c>
    </row>
    <row r="50" spans="2:12" s="57" customFormat="1" ht="18.75" customHeight="1">
      <c r="B50" s="109">
        <v>17</v>
      </c>
      <c r="C50" s="108" t="str">
        <f>女個形R1!D45</f>
        <v>岡崎　華明</v>
      </c>
      <c r="D50" s="121" t="str">
        <f>女個形R1!C45</f>
        <v>成田</v>
      </c>
      <c r="E50" s="108"/>
      <c r="F50" s="106"/>
      <c r="J50" s="109">
        <v>17</v>
      </c>
      <c r="K50" s="108" t="str">
        <f>男個形R1!D48</f>
        <v>佐藤　陽向</v>
      </c>
      <c r="L50" s="91" t="str">
        <f>男個形R1!C48</f>
        <v>成田</v>
      </c>
    </row>
    <row r="51" spans="2:12" s="57" customFormat="1" ht="18.75" customHeight="1">
      <c r="B51" s="109">
        <v>18</v>
      </c>
      <c r="C51" s="108" t="str">
        <f>女個形R1!D46</f>
        <v>金谷　実咲輝</v>
      </c>
      <c r="D51" s="121" t="str">
        <f>女個形R1!C46</f>
        <v>成田</v>
      </c>
      <c r="E51" s="108"/>
      <c r="F51" s="106"/>
      <c r="G51" s="106"/>
      <c r="J51" s="109">
        <v>18</v>
      </c>
      <c r="K51" s="108" t="str">
        <f>男個形R1!D49</f>
        <v>小倉　翔</v>
      </c>
      <c r="L51" s="91" t="str">
        <f>男個形R1!C49</f>
        <v>成東</v>
      </c>
    </row>
    <row r="52" spans="2:12" s="57" customFormat="1" ht="18.75" customHeight="1">
      <c r="B52" s="109">
        <v>19</v>
      </c>
      <c r="C52" s="108" t="str">
        <f>女個形R1!D47</f>
        <v>古山　璃子</v>
      </c>
      <c r="D52" s="121" t="str">
        <f>女個形R1!C47</f>
        <v>成東</v>
      </c>
      <c r="E52" s="108"/>
      <c r="F52" s="106"/>
      <c r="G52" s="106"/>
      <c r="J52" s="109">
        <v>19</v>
      </c>
      <c r="K52" s="108" t="str">
        <f>男個形R1!D50</f>
        <v>嘉瀬　優良</v>
      </c>
      <c r="L52" s="91" t="str">
        <f>男個形R1!C50</f>
        <v>成東</v>
      </c>
    </row>
    <row r="53" spans="2:12" s="57" customFormat="1" ht="18.75" customHeight="1">
      <c r="B53" s="109">
        <v>20</v>
      </c>
      <c r="C53" s="108" t="str">
        <f>女個形R1!D48</f>
        <v>髙𣘺　悠月</v>
      </c>
      <c r="D53" s="121" t="str">
        <f>女個形R1!C48</f>
        <v>成東</v>
      </c>
      <c r="E53" s="108"/>
      <c r="F53" s="106"/>
      <c r="G53" s="106"/>
      <c r="J53" s="109">
        <v>20</v>
      </c>
      <c r="K53" s="108" t="str">
        <f>男個形R1!D51</f>
        <v>須田 爽人</v>
      </c>
      <c r="L53" s="91" t="str">
        <f>男個形R1!C51</f>
        <v>西武台</v>
      </c>
    </row>
    <row r="54" spans="2:12" s="57" customFormat="1" ht="18.75" customHeight="1">
      <c r="B54" s="109">
        <v>21</v>
      </c>
      <c r="C54" s="108" t="str">
        <f>女個形R1!D49</f>
        <v>山本　綾乃</v>
      </c>
      <c r="D54" s="121" t="str">
        <f>女個形R1!C49</f>
        <v>西武台</v>
      </c>
      <c r="E54" s="108"/>
      <c r="F54" s="106"/>
      <c r="G54" s="106"/>
      <c r="J54" s="109">
        <v>21</v>
      </c>
      <c r="K54" s="108" t="str">
        <f>男個形R1!D52</f>
        <v>北岡 良介</v>
      </c>
      <c r="L54" s="91" t="str">
        <f>男個形R1!C52</f>
        <v>西武台</v>
      </c>
    </row>
    <row r="55" spans="2:12" s="57" customFormat="1" ht="18.75" customHeight="1">
      <c r="B55" s="109">
        <v>22</v>
      </c>
      <c r="C55" s="108" t="str">
        <f>女個形R1!D50</f>
        <v>髙橋　凛</v>
      </c>
      <c r="D55" s="121" t="str">
        <f>女個形R1!C50</f>
        <v>千葉経済</v>
      </c>
      <c r="E55" s="108"/>
      <c r="F55" s="106"/>
      <c r="G55" s="106"/>
      <c r="I55" s="84"/>
      <c r="J55" s="109">
        <v>22</v>
      </c>
      <c r="K55" s="108" t="str">
        <f>男個形R1!D53</f>
        <v>橘　空</v>
      </c>
      <c r="L55" s="91" t="str">
        <f>男個形R1!C53</f>
        <v>千葉経済</v>
      </c>
    </row>
    <row r="56" spans="2:12" ht="18.75" customHeight="1">
      <c r="B56" s="109">
        <v>23</v>
      </c>
      <c r="C56" s="108" t="str">
        <f>女個形R1!D51</f>
        <v>秋葉　結奈</v>
      </c>
      <c r="D56" s="121" t="str">
        <f>女個形R1!C51</f>
        <v>千葉南</v>
      </c>
      <c r="E56" s="108"/>
      <c r="F56" s="106"/>
      <c r="G56" s="106"/>
      <c r="J56" s="109">
        <v>23</v>
      </c>
      <c r="K56" s="108" t="str">
        <f>男個形R1!D54</f>
        <v>𠮷田　粋盛</v>
      </c>
      <c r="L56" s="91" t="str">
        <f>男個形R1!C54</f>
        <v>千葉経済</v>
      </c>
    </row>
    <row r="57" spans="2:12" ht="18.75" customHeight="1">
      <c r="B57" s="109">
        <v>24</v>
      </c>
      <c r="C57" s="108" t="str">
        <f>女個形R1!D52</f>
        <v>釜田　千恵理</v>
      </c>
      <c r="D57" s="121" t="str">
        <f>女個形R1!C52</f>
        <v>千葉南</v>
      </c>
      <c r="E57" s="110"/>
      <c r="F57" s="106"/>
      <c r="J57" s="109">
        <v>24</v>
      </c>
      <c r="K57" s="108" t="str">
        <f>男個形R1!D55</f>
        <v>小谷　泰雅</v>
      </c>
      <c r="L57" s="91" t="str">
        <f>男個形R1!C55</f>
        <v>千葉南</v>
      </c>
    </row>
    <row r="58" spans="2:12" ht="18.75" customHeight="1">
      <c r="B58" s="109">
        <v>25</v>
      </c>
      <c r="C58" s="108" t="str">
        <f>女個形R1!D53</f>
        <v>喜尾　美月</v>
      </c>
      <c r="D58" s="121" t="str">
        <f>女個形R1!C53</f>
        <v>船橋東</v>
      </c>
      <c r="E58" s="110"/>
      <c r="F58" s="106"/>
      <c r="J58" s="109">
        <v>25</v>
      </c>
      <c r="K58" s="108" t="str">
        <f>男個形R1!D56</f>
        <v>梶　拳士朗</v>
      </c>
      <c r="L58" s="91" t="str">
        <f>男個形R1!C56</f>
        <v>千葉南</v>
      </c>
    </row>
    <row r="59" spans="2:12" ht="18.75" customHeight="1">
      <c r="B59" s="109">
        <v>26</v>
      </c>
      <c r="C59" s="108" t="str">
        <f>女個形R1!D54</f>
        <v>増子　由姫美</v>
      </c>
      <c r="D59" s="121" t="str">
        <f>女個形R1!C54</f>
        <v>船橋東</v>
      </c>
      <c r="E59" s="110"/>
      <c r="F59" s="106"/>
      <c r="H59" s="57"/>
      <c r="I59" s="57"/>
      <c r="J59" s="109">
        <v>26</v>
      </c>
      <c r="K59" s="108" t="str">
        <f>男個形R1!D57</f>
        <v>松田　健佑</v>
      </c>
      <c r="L59" s="91" t="str">
        <f>男個形R1!C57</f>
        <v>船橋東</v>
      </c>
    </row>
    <row r="60" spans="2:12" ht="18.75" customHeight="1">
      <c r="B60" s="109">
        <v>27</v>
      </c>
      <c r="C60" s="108" t="str">
        <f>女個形R1!D55</f>
        <v>関根　愛菜</v>
      </c>
      <c r="D60" s="121" t="str">
        <f>女個形R1!C55</f>
        <v>拓大紅陵</v>
      </c>
      <c r="E60" s="110"/>
      <c r="J60" s="109">
        <v>27</v>
      </c>
      <c r="K60" s="108" t="str">
        <f>男個形R1!D58</f>
        <v>南舘　　志</v>
      </c>
      <c r="L60" s="91" t="str">
        <f>男個形R1!C58</f>
        <v>船橋東</v>
      </c>
    </row>
    <row r="61" spans="2:12" ht="18.75" customHeight="1">
      <c r="B61" s="109">
        <v>28</v>
      </c>
      <c r="C61" s="108" t="str">
        <f>女個形R1!D56</f>
        <v>清水　瑠華</v>
      </c>
      <c r="D61" s="121" t="str">
        <f>女個形R1!C56</f>
        <v>拓大紅陵</v>
      </c>
      <c r="E61" s="110"/>
      <c r="J61" s="109">
        <v>28</v>
      </c>
      <c r="K61" s="108" t="str">
        <f>男個形R1!D59</f>
        <v>久富　伊吹</v>
      </c>
      <c r="L61" s="91" t="str">
        <f>男個形R1!C59</f>
        <v>拓大紅陵</v>
      </c>
    </row>
    <row r="62" spans="2:12" ht="18.75" customHeight="1">
      <c r="B62" s="109">
        <v>29</v>
      </c>
      <c r="C62" s="108" t="str">
        <f>女個形R1!D57</f>
        <v>白井　まりあ</v>
      </c>
      <c r="D62" s="121" t="str">
        <f>女個形R1!C57</f>
        <v>拓大紅陵</v>
      </c>
      <c r="E62" s="110"/>
      <c r="J62" s="109">
        <v>29</v>
      </c>
      <c r="K62" s="108" t="str">
        <f>男個形R1!D60</f>
        <v>船橋　龍介</v>
      </c>
      <c r="L62" s="91" t="str">
        <f>男個形R1!C60</f>
        <v>拓大紅陵</v>
      </c>
    </row>
    <row r="63" spans="2:12" ht="18.75" customHeight="1">
      <c r="B63" s="91">
        <v>30</v>
      </c>
      <c r="C63" s="108" t="str">
        <f>女個形R1!D58</f>
        <v>平松　沙紀</v>
      </c>
      <c r="D63" s="121" t="str">
        <f>女個形R1!C58</f>
        <v>東金</v>
      </c>
      <c r="E63" s="110"/>
      <c r="J63" s="109">
        <v>30</v>
      </c>
      <c r="K63" s="108" t="str">
        <f>男個形R1!D61</f>
        <v>増田　光途</v>
      </c>
      <c r="L63" s="91" t="str">
        <f>男個形R1!C61</f>
        <v>拓大紅陵</v>
      </c>
    </row>
    <row r="64" spans="2:12" ht="18.75" customHeight="1">
      <c r="B64" s="91">
        <v>31</v>
      </c>
      <c r="C64" s="108" t="str">
        <f>女個形R1!D59</f>
        <v>大塚　菜々珂</v>
      </c>
      <c r="D64" s="121" t="str">
        <f>女個形R1!C59</f>
        <v>日体大柏</v>
      </c>
      <c r="E64" s="110"/>
      <c r="J64" s="109">
        <v>31</v>
      </c>
      <c r="K64" s="108" t="str">
        <f>男個形R1!D62</f>
        <v>内山　修一</v>
      </c>
      <c r="L64" s="91" t="str">
        <f>男個形R1!C62</f>
        <v>長生</v>
      </c>
    </row>
    <row r="65" spans="2:12" ht="21.75" customHeight="1">
      <c r="B65" s="91">
        <v>32</v>
      </c>
      <c r="C65" s="108" t="str">
        <f>女個形R1!D60</f>
        <v>吉野　菜々子</v>
      </c>
      <c r="D65" s="121" t="str">
        <f>女個形R1!C60</f>
        <v>木更津総合</v>
      </c>
      <c r="E65" s="110"/>
      <c r="J65" s="109">
        <v>32</v>
      </c>
      <c r="K65" s="108" t="str">
        <f>男個形R1!D63</f>
        <v>川野　蒼大</v>
      </c>
      <c r="L65" s="91" t="str">
        <f>男個形R1!C63</f>
        <v>長生</v>
      </c>
    </row>
    <row r="66" spans="2:12" ht="21.75" customHeight="1">
      <c r="B66" s="91">
        <v>33</v>
      </c>
      <c r="C66" s="108" t="str">
        <f>女個形R1!D61</f>
        <v>横尾　梨乃</v>
      </c>
      <c r="D66" s="121" t="str">
        <f>女個形R1!C61</f>
        <v>木更津総合</v>
      </c>
      <c r="E66" s="110"/>
      <c r="J66" s="109">
        <v>33</v>
      </c>
      <c r="K66" s="108" t="str">
        <f>男個形R1!D64</f>
        <v>尾崎　琉真</v>
      </c>
      <c r="L66" s="91" t="str">
        <f>男個形R1!C64</f>
        <v>東金</v>
      </c>
    </row>
    <row r="67" spans="2:12" ht="14.5">
      <c r="B67" s="91">
        <v>34</v>
      </c>
      <c r="C67" s="108" t="str">
        <f>女個形R1!D62</f>
        <v>宇根水　彩帆</v>
      </c>
      <c r="D67" s="121" t="str">
        <f>女個形R1!C62</f>
        <v>麗澤</v>
      </c>
      <c r="E67" s="110"/>
      <c r="J67" s="109">
        <v>34</v>
      </c>
      <c r="K67" s="108" t="str">
        <f>男個形R1!D65</f>
        <v>金坂　佑真</v>
      </c>
      <c r="L67" s="91" t="str">
        <f>男個形R1!C65</f>
        <v>東金</v>
      </c>
    </row>
    <row r="68" spans="2:12" ht="14.5">
      <c r="B68" s="91">
        <v>35</v>
      </c>
      <c r="C68" s="108" t="str">
        <f>女個形R1!D63</f>
        <v>佐久間　心遥</v>
      </c>
      <c r="D68" s="121" t="str">
        <f>女個形R1!C63</f>
        <v>麗澤</v>
      </c>
      <c r="E68" s="110"/>
      <c r="J68" s="109">
        <v>35</v>
      </c>
      <c r="K68" s="108" t="str">
        <f>男個形R1!D66</f>
        <v>伊藤　拓磨</v>
      </c>
      <c r="L68" s="91" t="str">
        <f>男個形R1!C66</f>
        <v>東総工業</v>
      </c>
    </row>
    <row r="69" spans="2:12" ht="14.5">
      <c r="B69" s="91">
        <v>36</v>
      </c>
      <c r="C69" s="108">
        <f>女個形R1!D64</f>
        <v>0</v>
      </c>
      <c r="D69" s="121">
        <f>女個形R1!C64</f>
        <v>0</v>
      </c>
      <c r="E69" s="110"/>
      <c r="J69" s="109">
        <v>36</v>
      </c>
      <c r="K69" s="108" t="str">
        <f>男個形R1!D67</f>
        <v>藤井　悠大</v>
      </c>
      <c r="L69" s="91" t="str">
        <f>男個形R1!C67</f>
        <v>日体大柏</v>
      </c>
    </row>
    <row r="70" spans="2:12" ht="14.5">
      <c r="B70" s="91">
        <v>37</v>
      </c>
      <c r="C70" s="108">
        <f>女個形R1!D65</f>
        <v>0</v>
      </c>
      <c r="D70" s="121">
        <f>女個形R1!C65</f>
        <v>0</v>
      </c>
      <c r="E70" s="110"/>
      <c r="J70" s="109">
        <v>37</v>
      </c>
      <c r="K70" s="108" t="str">
        <f>男個形R1!D68</f>
        <v>山鹿　夢二</v>
      </c>
      <c r="L70" s="91" t="str">
        <f>男個形R1!C68</f>
        <v>日体大柏</v>
      </c>
    </row>
    <row r="71" spans="2:12" ht="14.5">
      <c r="B71" s="91">
        <v>38</v>
      </c>
      <c r="C71" s="108">
        <f>女個形R1!D66</f>
        <v>0</v>
      </c>
      <c r="D71" s="121">
        <f>女個形R1!C66</f>
        <v>0</v>
      </c>
      <c r="E71" s="110"/>
      <c r="J71" s="109">
        <v>38</v>
      </c>
      <c r="K71" s="108" t="str">
        <f>男個形R1!D69</f>
        <v>金子　湊</v>
      </c>
      <c r="L71" s="91" t="str">
        <f>男個形R1!C69</f>
        <v>木更津総合</v>
      </c>
    </row>
    <row r="72" spans="2:12" ht="14.5">
      <c r="B72" s="91">
        <v>39</v>
      </c>
      <c r="C72" s="108">
        <f>女個形R1!D67</f>
        <v>0</v>
      </c>
      <c r="D72" s="121">
        <f>女個形R1!C67</f>
        <v>0</v>
      </c>
      <c r="E72" s="110"/>
      <c r="J72" s="109">
        <v>39</v>
      </c>
      <c r="K72" s="108" t="str">
        <f>男個形R1!D70</f>
        <v>八田　憲真</v>
      </c>
      <c r="L72" s="91" t="str">
        <f>男個形R1!C70</f>
        <v>麗澤</v>
      </c>
    </row>
    <row r="73" spans="2:12" ht="14.5">
      <c r="B73" s="91">
        <v>40</v>
      </c>
      <c r="C73" s="108">
        <f>女個形R1!D68</f>
        <v>0</v>
      </c>
      <c r="D73" s="121">
        <f>女個形R1!C68</f>
        <v>0</v>
      </c>
      <c r="E73" s="110"/>
      <c r="J73" s="109">
        <v>40</v>
      </c>
      <c r="K73" s="108" t="str">
        <f>男個形R1!D71</f>
        <v>池田　豊</v>
      </c>
      <c r="L73" s="91" t="str">
        <f>男個形R1!C71</f>
        <v>麗澤</v>
      </c>
    </row>
  </sheetData>
  <mergeCells count="4">
    <mergeCell ref="A1:O1"/>
    <mergeCell ref="A13:O13"/>
    <mergeCell ref="A25:O25"/>
    <mergeCell ref="A29:O29"/>
  </mergeCells>
  <phoneticPr fontId="16"/>
  <conditionalFormatting sqref="F3 N3 F12 F26:F28 F30:G32 N30:N32 C32 G33 H51:H55 N57 F60:G66 N63:N66 N70:N65506 F70:G65507">
    <cfRule type="cellIs" dxfId="76" priority="40" stopIfTrue="1" operator="between">
      <formula>5</formula>
      <formula>20</formula>
    </cfRule>
  </conditionalFormatting>
  <conditionalFormatting sqref="F3 N3 F12 F30:G32 N30:N32 C32 G33 H51:H55 F26:F28 N57 F60:G66 N63:N66 N70:N65506 F70:G65507">
    <cfRule type="cellIs" dxfId="75" priority="39" stopIfTrue="1" operator="lessThanOrEqual">
      <formula>4</formula>
    </cfRule>
  </conditionalFormatting>
  <conditionalFormatting sqref="F3 N3 F12 F30:G32 N30:N32 C32 K32 G33 H51:H55">
    <cfRule type="cellIs" dxfId="74" priority="36" stopIfTrue="1" operator="between">
      <formula>5</formula>
      <formula>20</formula>
    </cfRule>
  </conditionalFormatting>
  <conditionalFormatting sqref="F4:F11">
    <cfRule type="duplicateValues" dxfId="73" priority="7"/>
    <cfRule type="duplicateValues" dxfId="72" priority="8"/>
    <cfRule type="duplicateValues" dxfId="71" priority="9"/>
  </conditionalFormatting>
  <conditionalFormatting sqref="F15 N15">
    <cfRule type="cellIs" dxfId="70" priority="15" stopIfTrue="1" operator="lessThanOrEqual">
      <formula>4</formula>
    </cfRule>
    <cfRule type="cellIs" dxfId="69" priority="16" stopIfTrue="1" operator="between">
      <formula>5</formula>
      <formula>20</formula>
    </cfRule>
    <cfRule type="cellIs" dxfId="68" priority="17" stopIfTrue="1" operator="lessThanOrEqual">
      <formula>4</formula>
    </cfRule>
    <cfRule type="cellIs" dxfId="67" priority="18" stopIfTrue="1" operator="between">
      <formula>5</formula>
      <formula>20</formula>
    </cfRule>
  </conditionalFormatting>
  <conditionalFormatting sqref="F16:F23">
    <cfRule type="duplicateValues" dxfId="66" priority="10"/>
    <cfRule type="duplicateValues" dxfId="65" priority="11"/>
    <cfRule type="duplicateValues" dxfId="64" priority="12"/>
  </conditionalFormatting>
  <conditionalFormatting sqref="F24">
    <cfRule type="cellIs" dxfId="63" priority="22" stopIfTrue="1" operator="between">
      <formula>5</formula>
      <formula>20</formula>
    </cfRule>
    <cfRule type="cellIs" dxfId="62" priority="19" stopIfTrue="1" operator="lessThanOrEqual">
      <formula>4</formula>
    </cfRule>
    <cfRule type="cellIs" dxfId="61" priority="20" stopIfTrue="1" operator="between">
      <formula>5</formula>
      <formula>20</formula>
    </cfRule>
    <cfRule type="cellIs" dxfId="60" priority="21" stopIfTrue="1" operator="lessThanOrEqual">
      <formula>4</formula>
    </cfRule>
  </conditionalFormatting>
  <conditionalFormatting sqref="K32 F3 N3 F12 F30:G32 N30:N32 C32 G33 H51:H55">
    <cfRule type="cellIs" dxfId="59" priority="35" stopIfTrue="1" operator="lessThanOrEqual">
      <formula>4</formula>
    </cfRule>
  </conditionalFormatting>
  <conditionalFormatting sqref="K32">
    <cfRule type="cellIs" dxfId="58" priority="14" stopIfTrue="1" operator="between">
      <formula>5</formula>
      <formula>20</formula>
    </cfRule>
    <cfRule type="cellIs" dxfId="57" priority="13" stopIfTrue="1" operator="lessThanOrEqual">
      <formula>4</formula>
    </cfRule>
  </conditionalFormatting>
  <conditionalFormatting sqref="N4:N11">
    <cfRule type="duplicateValues" dxfId="56" priority="4"/>
    <cfRule type="duplicateValues" dxfId="55" priority="5"/>
    <cfRule type="duplicateValues" dxfId="54" priority="6"/>
  </conditionalFormatting>
  <conditionalFormatting sqref="N12">
    <cfRule type="cellIs" dxfId="53" priority="33" stopIfTrue="1" operator="lessThanOrEqual">
      <formula>4</formula>
    </cfRule>
    <cfRule type="cellIs" dxfId="52" priority="34" stopIfTrue="1" operator="between">
      <formula>5</formula>
      <formula>20</formula>
    </cfRule>
    <cfRule type="cellIs" dxfId="51" priority="37" stopIfTrue="1" operator="lessThanOrEqual">
      <formula>4</formula>
    </cfRule>
    <cfRule type="cellIs" dxfId="50" priority="38" stopIfTrue="1" operator="between">
      <formula>5</formula>
      <formula>20</formula>
    </cfRule>
  </conditionalFormatting>
  <conditionalFormatting sqref="N16:N23">
    <cfRule type="duplicateValues" dxfId="49" priority="2"/>
    <cfRule type="duplicateValues" dxfId="48" priority="3"/>
    <cfRule type="duplicateValues" dxfId="47" priority="1"/>
  </conditionalFormatting>
  <conditionalFormatting sqref="N24">
    <cfRule type="cellIs" dxfId="46" priority="23" stopIfTrue="1" operator="lessThanOrEqual">
      <formula>4</formula>
    </cfRule>
    <cfRule type="cellIs" dxfId="45" priority="24" stopIfTrue="1" operator="between">
      <formula>5</formula>
      <formula>20</formula>
    </cfRule>
    <cfRule type="cellIs" dxfId="44" priority="25" stopIfTrue="1" operator="lessThanOrEqual">
      <formula>4</formula>
    </cfRule>
    <cfRule type="cellIs" dxfId="43" priority="26" stopIfTrue="1" operator="between">
      <formula>5</formula>
      <formula>20</formula>
    </cfRule>
  </conditionalFormatting>
  <conditionalFormatting sqref="N26:N27">
    <cfRule type="cellIs" dxfId="42" priority="27" stopIfTrue="1" operator="lessThanOrEqual">
      <formula>4</formula>
    </cfRule>
    <cfRule type="cellIs" dxfId="41" priority="28" stopIfTrue="1" operator="between">
      <formula>5</formula>
      <formula>20</formula>
    </cfRule>
    <cfRule type="cellIs" dxfId="40" priority="29" stopIfTrue="1" operator="lessThanOrEqual">
      <formula>4</formula>
    </cfRule>
    <cfRule type="cellIs" dxfId="39" priority="30" stopIfTrue="1" operator="between">
      <formula>5</formula>
      <formula>20</formula>
    </cfRule>
  </conditionalFormatting>
  <conditionalFormatting sqref="AB47:AC47">
    <cfRule type="cellIs" dxfId="38" priority="31" stopIfTrue="1" operator="lessThanOrEqual">
      <formula>4</formula>
    </cfRule>
    <cfRule type="cellIs" dxfId="37" priority="32" stopIfTrue="1" operator="between">
      <formula>5</formula>
      <formula>20</formula>
    </cfRule>
  </conditionalFormatting>
  <dataValidations count="2">
    <dataValidation type="list" imeMode="hiragana" allowBlank="1" showInputMessage="1" showErrorMessage="1" sqref="O12 G26:G28 G12" xr:uid="{00000000-0002-0000-0500-000000000000}">
      <formula1>$R$3:$R$9</formula1>
    </dataValidation>
    <dataValidation type="decimal" allowBlank="1" showInputMessage="1" showErrorMessage="1" sqref="E24 M12 E12 E26:E28 M26:M27 M24" xr:uid="{00000000-0002-0000-0500-000001000000}">
      <formula1>0</formula1>
      <formula2>30</formula2>
    </dataValidation>
  </dataValidations>
  <printOptions horizontalCentered="1"/>
  <pageMargins left="0.59055118110236227" right="0.42" top="0.59055118110236227" bottom="0.59055118110236227" header="0.51181102362204722" footer="0.51181102362204722"/>
  <pageSetup paperSize="9" scale="81" orientation="portrait" errors="blank" horizontalDpi="4294967293" verticalDpi="300" r:id="rId1"/>
  <headerFooter alignWithMargins="0"/>
  <rowBreaks count="1" manualBreakCount="1">
    <brk id="3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76"/>
  <sheetViews>
    <sheetView view="pageBreakPreview" zoomScale="120" zoomScaleNormal="100" zoomScaleSheetLayoutView="120" workbookViewId="0">
      <selection activeCell="R29" sqref="R29"/>
    </sheetView>
  </sheetViews>
  <sheetFormatPr defaultColWidth="10.26953125" defaultRowHeight="14"/>
  <cols>
    <col min="1" max="1" width="4.1796875" style="84" customWidth="1"/>
    <col min="2" max="2" width="6" style="84" customWidth="1"/>
    <col min="3" max="3" width="10.26953125" style="84"/>
    <col min="4" max="4" width="12" style="84" customWidth="1"/>
    <col min="5" max="5" width="7.453125" style="98" customWidth="1"/>
    <col min="6" max="7" width="7.453125" style="84" customWidth="1"/>
    <col min="8" max="8" width="3.26953125" style="84" customWidth="1"/>
    <col min="9" max="9" width="4.1796875" style="84" customWidth="1"/>
    <col min="10" max="10" width="6" style="84" customWidth="1"/>
    <col min="11" max="11" width="10.26953125" style="84"/>
    <col min="12" max="12" width="12" style="84" customWidth="1"/>
    <col min="13" max="13" width="7.453125" style="98" customWidth="1"/>
    <col min="14" max="15" width="7.453125" style="84" customWidth="1"/>
    <col min="16" max="16" width="5.81640625" style="84" customWidth="1"/>
    <col min="17" max="17" width="5.81640625" style="58" customWidth="1"/>
    <col min="18" max="18" width="10.26953125" style="84"/>
    <col min="19" max="44" width="3.7265625" style="84" customWidth="1"/>
    <col min="45" max="16384" width="10.26953125" style="84"/>
  </cols>
  <sheetData>
    <row r="1" spans="1:15" s="33" customFormat="1" ht="29.25" customHeight="1">
      <c r="A1" s="295" t="s">
        <v>276</v>
      </c>
      <c r="B1" s="295"/>
      <c r="C1" s="295"/>
      <c r="D1" s="295"/>
      <c r="E1" s="295"/>
      <c r="F1" s="295"/>
      <c r="G1" s="295"/>
      <c r="H1" s="88"/>
      <c r="I1" s="295" t="s">
        <v>277</v>
      </c>
      <c r="J1" s="295"/>
      <c r="K1" s="295"/>
      <c r="L1" s="295"/>
      <c r="M1" s="295"/>
      <c r="N1" s="295"/>
      <c r="O1" s="295"/>
    </row>
    <row r="2" spans="1:15" s="33" customFormat="1" ht="21.75" customHeight="1">
      <c r="A2" s="84"/>
      <c r="B2" s="84"/>
      <c r="C2" s="85" t="s">
        <v>222</v>
      </c>
      <c r="D2" s="86"/>
      <c r="E2" s="86"/>
      <c r="F2" s="86"/>
      <c r="G2" s="86"/>
      <c r="H2" s="86"/>
      <c r="I2" s="86"/>
      <c r="J2" s="86"/>
      <c r="K2" s="85" t="s">
        <v>223</v>
      </c>
      <c r="L2" s="87"/>
      <c r="M2" s="88"/>
      <c r="N2" s="88"/>
      <c r="O2" s="83"/>
    </row>
    <row r="3" spans="1:15" s="32" customFormat="1" ht="30" customHeight="1">
      <c r="A3" s="89" t="s">
        <v>224</v>
      </c>
      <c r="B3" s="89" t="s">
        <v>113</v>
      </c>
      <c r="C3" s="89" t="s">
        <v>111</v>
      </c>
      <c r="D3" s="89" t="s">
        <v>112</v>
      </c>
      <c r="E3" s="90" t="s">
        <v>225</v>
      </c>
      <c r="F3" s="89" t="s">
        <v>226</v>
      </c>
      <c r="G3" s="90" t="s">
        <v>227</v>
      </c>
      <c r="I3" s="89" t="s">
        <v>242</v>
      </c>
      <c r="J3" s="89" t="s">
        <v>113</v>
      </c>
      <c r="K3" s="89" t="s">
        <v>111</v>
      </c>
      <c r="L3" s="89" t="s">
        <v>112</v>
      </c>
      <c r="M3" s="90" t="s">
        <v>225</v>
      </c>
      <c r="N3" s="89" t="s">
        <v>226</v>
      </c>
      <c r="O3" s="90" t="s">
        <v>227</v>
      </c>
    </row>
    <row r="4" spans="1:15" s="32" customFormat="1" ht="30" customHeight="1">
      <c r="A4" s="89">
        <v>1</v>
      </c>
      <c r="B4" s="89">
        <v>28</v>
      </c>
      <c r="C4" s="91" t="str">
        <f t="shared" ref="C4:C9" si="0">IF(B4="","",VLOOKUP(B4,$B$32:$D$101,2))</f>
        <v>清水　瑠華</v>
      </c>
      <c r="D4" s="91" t="str">
        <f t="shared" ref="D4:D9" si="1">IF(B4="","",VLOOKUP(B4,$B$32:$D$201,3))</f>
        <v>拓大紅陵</v>
      </c>
      <c r="E4" s="92">
        <v>22.3</v>
      </c>
      <c r="F4" s="123">
        <v>6</v>
      </c>
      <c r="G4" s="94" t="s">
        <v>589</v>
      </c>
      <c r="H4" s="31"/>
      <c r="I4" s="89">
        <v>1</v>
      </c>
      <c r="J4" s="89">
        <v>12</v>
      </c>
      <c r="K4" s="91" t="str">
        <f>IF(J4="","",VLOOKUP(J4,$J$32:$L$101,2))</f>
        <v>満田　紘武</v>
      </c>
      <c r="L4" s="91" t="str">
        <f>IF(J4="","",VLOOKUP(J4,$J$32:$L$201,3))</f>
        <v>秀明八千代</v>
      </c>
      <c r="M4" s="92">
        <v>22.8</v>
      </c>
      <c r="N4" s="123">
        <v>6</v>
      </c>
      <c r="O4" s="94" t="s">
        <v>592</v>
      </c>
    </row>
    <row r="5" spans="1:15" s="32" customFormat="1" ht="30" customHeight="1">
      <c r="A5" s="89">
        <v>2</v>
      </c>
      <c r="B5" s="89">
        <v>3</v>
      </c>
      <c r="C5" s="91" t="str">
        <f t="shared" si="0"/>
        <v>坪井　乃音</v>
      </c>
      <c r="D5" s="91" t="str">
        <f t="shared" si="1"/>
        <v>敬愛学園</v>
      </c>
      <c r="E5" s="92">
        <v>24</v>
      </c>
      <c r="F5" s="123">
        <v>4</v>
      </c>
      <c r="G5" s="94" t="s">
        <v>588</v>
      </c>
      <c r="H5" s="31"/>
      <c r="I5" s="89">
        <v>2</v>
      </c>
      <c r="J5" s="89">
        <v>3</v>
      </c>
      <c r="K5" s="91" t="str">
        <f t="shared" ref="K5" si="2">IF(J5="","",VLOOKUP(J5,$J$32:$L$101,2))</f>
        <v>千葉　海瑠</v>
      </c>
      <c r="L5" s="91" t="str">
        <f t="shared" ref="L5" si="3">IF(J5="","",VLOOKUP(J5,$J$32:$L$201,3))</f>
        <v>拓大紅陵</v>
      </c>
      <c r="M5" s="92">
        <v>23.9</v>
      </c>
      <c r="N5" s="123">
        <v>4</v>
      </c>
      <c r="O5" s="94" t="s">
        <v>590</v>
      </c>
    </row>
    <row r="6" spans="1:15" s="32" customFormat="1" ht="30" customHeight="1">
      <c r="A6" s="89">
        <v>3</v>
      </c>
      <c r="B6" s="89">
        <v>2</v>
      </c>
      <c r="C6" s="91" t="str">
        <f t="shared" si="0"/>
        <v>多田　菜々美</v>
      </c>
      <c r="D6" s="91" t="str">
        <f t="shared" si="1"/>
        <v>秀明八千代</v>
      </c>
      <c r="E6" s="92">
        <v>25.2</v>
      </c>
      <c r="F6" s="123">
        <v>1</v>
      </c>
      <c r="G6" s="94" t="s">
        <v>594</v>
      </c>
      <c r="H6" s="31"/>
      <c r="I6" s="89">
        <v>3</v>
      </c>
      <c r="J6" s="89">
        <v>4</v>
      </c>
      <c r="K6" s="91" t="str">
        <f>IF(J6="","",VLOOKUP(J6,$J$32:$L$101,2))</f>
        <v>山室　康憲</v>
      </c>
      <c r="L6" s="91" t="str">
        <f>IF(J6="","",VLOOKUP(J6,$J$32:$L$201,3))</f>
        <v>秀明八千代</v>
      </c>
      <c r="M6" s="92">
        <v>24.2</v>
      </c>
      <c r="N6" s="123">
        <v>3</v>
      </c>
      <c r="O6" s="94" t="s">
        <v>588</v>
      </c>
    </row>
    <row r="7" spans="1:15" s="32" customFormat="1" ht="30" customHeight="1">
      <c r="A7" s="89">
        <v>4</v>
      </c>
      <c r="B7" s="89">
        <v>10</v>
      </c>
      <c r="C7" s="91" t="str">
        <f t="shared" si="0"/>
        <v>芳賀　さくら</v>
      </c>
      <c r="D7" s="91" t="str">
        <f t="shared" si="1"/>
        <v>秀明八千代</v>
      </c>
      <c r="E7" s="92">
        <v>23.4</v>
      </c>
      <c r="F7" s="123">
        <v>5</v>
      </c>
      <c r="G7" s="94" t="s">
        <v>592</v>
      </c>
      <c r="H7" s="31"/>
      <c r="I7" s="89">
        <v>4</v>
      </c>
      <c r="J7" s="89">
        <v>1</v>
      </c>
      <c r="K7" s="91" t="str">
        <f>IF(J7="","",VLOOKUP(J7,$J$32:$L$101,2))</f>
        <v>西塚　悠真</v>
      </c>
      <c r="L7" s="91" t="str">
        <f>IF(J7="","",VLOOKUP(J7,$J$32:$L$201,3))</f>
        <v>拓大紅陵</v>
      </c>
      <c r="M7" s="92">
        <v>25.200000000000003</v>
      </c>
      <c r="N7" s="123">
        <v>1</v>
      </c>
      <c r="O7" s="94" t="s">
        <v>594</v>
      </c>
    </row>
    <row r="8" spans="1:15" s="32" customFormat="1" ht="30" customHeight="1">
      <c r="A8" s="89">
        <v>5</v>
      </c>
      <c r="B8" s="89">
        <v>1</v>
      </c>
      <c r="C8" s="91" t="str">
        <f t="shared" si="0"/>
        <v>荒木　美琴</v>
      </c>
      <c r="D8" s="91" t="str">
        <f t="shared" si="1"/>
        <v>秀明八千代</v>
      </c>
      <c r="E8" s="92">
        <v>24.7</v>
      </c>
      <c r="F8" s="123">
        <v>2</v>
      </c>
      <c r="G8" s="94" t="s">
        <v>588</v>
      </c>
      <c r="H8" s="31"/>
      <c r="I8" s="89">
        <v>5</v>
      </c>
      <c r="J8" s="89">
        <v>2</v>
      </c>
      <c r="K8" s="91" t="str">
        <f>IF(J8="","",VLOOKUP(J8,$J$32:$L$101,2))</f>
        <v>村越　冬空</v>
      </c>
      <c r="L8" s="91" t="str">
        <f>IF(J8="","",VLOOKUP(J8,$J$32:$L$201,3))</f>
        <v>秀明八千代</v>
      </c>
      <c r="M8" s="92">
        <v>24.8</v>
      </c>
      <c r="N8" s="123">
        <v>2</v>
      </c>
      <c r="O8" s="94" t="s">
        <v>592</v>
      </c>
    </row>
    <row r="9" spans="1:15" s="32" customFormat="1" ht="30" customHeight="1">
      <c r="A9" s="89">
        <v>6</v>
      </c>
      <c r="B9" s="89">
        <v>29</v>
      </c>
      <c r="C9" s="91" t="str">
        <f t="shared" si="0"/>
        <v>白井　まりあ</v>
      </c>
      <c r="D9" s="91" t="str">
        <f t="shared" si="1"/>
        <v>拓大紅陵</v>
      </c>
      <c r="E9" s="92">
        <v>24.5</v>
      </c>
      <c r="F9" s="123">
        <v>3</v>
      </c>
      <c r="G9" s="94" t="s">
        <v>594</v>
      </c>
      <c r="I9" s="89">
        <v>6</v>
      </c>
      <c r="J9" s="89">
        <v>11</v>
      </c>
      <c r="K9" s="91" t="str">
        <f>IF(J9="","",VLOOKUP(J9,$J$32:$L$101,2))</f>
        <v>掛川　雄大</v>
      </c>
      <c r="L9" s="91" t="str">
        <f>IF(J9="","",VLOOKUP(J9,$J$32:$L$201,3))</f>
        <v>秀明八千代</v>
      </c>
      <c r="M9" s="92">
        <v>23.6</v>
      </c>
      <c r="N9" s="123">
        <v>5</v>
      </c>
      <c r="O9" s="94" t="s">
        <v>596</v>
      </c>
    </row>
    <row r="10" spans="1:15" s="32" customFormat="1" ht="24.75" customHeight="1">
      <c r="E10" s="96"/>
      <c r="G10" s="118"/>
      <c r="M10" s="96"/>
      <c r="O10" s="118"/>
    </row>
    <row r="11" spans="1:15" s="32" customFormat="1" ht="3.75" customHeight="1">
      <c r="E11" s="96"/>
      <c r="M11" s="96"/>
    </row>
    <row r="12" spans="1:15" s="32" customFormat="1" ht="30" customHeight="1">
      <c r="E12" s="96"/>
      <c r="G12" s="118"/>
      <c r="H12" s="30"/>
      <c r="M12" s="96"/>
      <c r="O12" s="118"/>
    </row>
    <row r="13" spans="1:15" s="32" customFormat="1" ht="21.75" customHeight="1">
      <c r="A13" s="84"/>
      <c r="B13" s="84"/>
      <c r="C13" s="84"/>
      <c r="D13" s="84"/>
      <c r="E13" s="98"/>
      <c r="F13" s="99"/>
      <c r="G13" s="99"/>
    </row>
    <row r="14" spans="1:15" s="32" customFormat="1" ht="25.15" customHeight="1"/>
    <row r="15" spans="1:15" s="33" customFormat="1" ht="21.75" customHeight="1"/>
    <row r="16" spans="1:15" s="32" customFormat="1" ht="30" customHeight="1"/>
    <row r="17" spans="1:15" s="32" customFormat="1" ht="30" customHeight="1"/>
    <row r="18" spans="1:15" s="32" customFormat="1" ht="30" customHeight="1"/>
    <row r="19" spans="1:15" s="32" customFormat="1" ht="30" customHeight="1"/>
    <row r="20" spans="1:15" s="32" customFormat="1" ht="30" customHeight="1"/>
    <row r="21" spans="1:15" s="32" customFormat="1" ht="30" customHeight="1"/>
    <row r="22" spans="1:15" s="32" customFormat="1" ht="30" customHeight="1"/>
    <row r="23" spans="1:15" s="32" customFormat="1" ht="30" customHeight="1">
      <c r="E23" s="96"/>
      <c r="G23" s="118"/>
      <c r="H23" s="31"/>
      <c r="K23" s="86"/>
      <c r="M23" s="96"/>
      <c r="O23" s="118"/>
    </row>
    <row r="24" spans="1:15" s="32" customFormat="1" ht="30" customHeight="1">
      <c r="E24" s="96"/>
      <c r="G24" s="118"/>
      <c r="H24" s="31"/>
      <c r="M24" s="96"/>
      <c r="O24" s="118"/>
    </row>
    <row r="25" spans="1:15" s="32" customFormat="1" ht="30" customHeight="1">
      <c r="E25" s="96"/>
      <c r="G25" s="118"/>
      <c r="H25" s="31"/>
      <c r="M25" s="96"/>
      <c r="O25" s="118"/>
    </row>
    <row r="26" spans="1:15" s="32" customFormat="1" ht="30" customHeight="1">
      <c r="E26" s="96"/>
      <c r="G26" s="118"/>
    </row>
    <row r="27" spans="1:15" s="32" customFormat="1" ht="25.15" customHeight="1">
      <c r="A27" s="294" t="s">
        <v>274</v>
      </c>
      <c r="B27" s="294"/>
      <c r="C27" s="294"/>
      <c r="D27" s="294"/>
      <c r="E27" s="294"/>
      <c r="F27" s="294"/>
      <c r="G27" s="294"/>
      <c r="H27" s="294"/>
      <c r="I27" s="294"/>
      <c r="J27" s="294"/>
      <c r="K27" s="294"/>
      <c r="L27" s="294"/>
      <c r="M27" s="294"/>
      <c r="N27" s="294"/>
      <c r="O27" s="294"/>
    </row>
    <row r="28" spans="1:15" s="32" customFormat="1" ht="24.75" customHeight="1">
      <c r="D28" s="58"/>
      <c r="E28" s="96"/>
      <c r="I28" s="84"/>
      <c r="J28" s="84"/>
      <c r="K28" s="84"/>
      <c r="L28" s="84"/>
      <c r="M28" s="98"/>
      <c r="N28" s="84"/>
    </row>
    <row r="29" spans="1:15">
      <c r="I29" s="57"/>
      <c r="J29" s="57"/>
      <c r="K29" s="57"/>
      <c r="L29" s="57"/>
      <c r="M29" s="100"/>
      <c r="N29" s="57"/>
    </row>
    <row r="30" spans="1:15" s="57" customFormat="1" ht="12">
      <c r="C30" s="119" t="s">
        <v>275</v>
      </c>
      <c r="E30" s="100"/>
      <c r="K30" s="119"/>
      <c r="M30" s="100"/>
    </row>
    <row r="31" spans="1:15" s="57" customFormat="1" ht="16.5">
      <c r="C31" s="120" t="s">
        <v>250</v>
      </c>
      <c r="E31" s="100"/>
      <c r="J31" s="32"/>
      <c r="K31" s="120"/>
      <c r="L31" s="32"/>
      <c r="M31" s="96"/>
      <c r="N31" s="31"/>
    </row>
    <row r="32" spans="1:15" s="57" customFormat="1" ht="18.75" customHeight="1">
      <c r="B32" s="109">
        <v>1</v>
      </c>
      <c r="C32" s="108" t="str">
        <f>女個形R1!D29</f>
        <v>荒木　美琴</v>
      </c>
      <c r="D32" s="124" t="str">
        <f>女個形R1!C29</f>
        <v>秀明八千代</v>
      </c>
      <c r="E32" s="108"/>
      <c r="F32" s="106"/>
      <c r="J32" s="109">
        <v>1</v>
      </c>
      <c r="K32" s="108" t="str">
        <f>男個形R1!D32</f>
        <v>西塚　悠真</v>
      </c>
      <c r="L32" s="108" t="str">
        <f>男個形R1!C32</f>
        <v>拓大紅陵</v>
      </c>
      <c r="M32" s="110"/>
    </row>
    <row r="33" spans="2:12" s="57" customFormat="1" ht="18.75" customHeight="1">
      <c r="B33" s="109">
        <v>2</v>
      </c>
      <c r="C33" s="108" t="str">
        <f>女個形R1!D30</f>
        <v>多田　菜々美</v>
      </c>
      <c r="D33" s="124" t="str">
        <f>女個形R1!C30</f>
        <v>秀明八千代</v>
      </c>
      <c r="E33" s="108"/>
      <c r="F33" s="106"/>
      <c r="J33" s="109">
        <v>2</v>
      </c>
      <c r="K33" s="108" t="str">
        <f>男個形R1!D33</f>
        <v>村越　冬空</v>
      </c>
      <c r="L33" s="108" t="str">
        <f>男個形R1!C33</f>
        <v>秀明八千代</v>
      </c>
    </row>
    <row r="34" spans="2:12" s="57" customFormat="1" ht="18.75" customHeight="1">
      <c r="B34" s="109">
        <v>3</v>
      </c>
      <c r="C34" s="108" t="str">
        <f>女個形R1!D31</f>
        <v>坪井　乃音</v>
      </c>
      <c r="D34" s="124" t="str">
        <f>女個形R1!C31</f>
        <v>敬愛学園</v>
      </c>
      <c r="E34" s="108"/>
      <c r="F34" s="106"/>
      <c r="J34" s="109">
        <v>3</v>
      </c>
      <c r="K34" s="108" t="str">
        <f>男個形R1!D34</f>
        <v>千葉　海瑠</v>
      </c>
      <c r="L34" s="108" t="str">
        <f>男個形R1!C34</f>
        <v>拓大紅陵</v>
      </c>
    </row>
    <row r="35" spans="2:12" s="57" customFormat="1" ht="18.75" customHeight="1">
      <c r="B35" s="109">
        <v>4</v>
      </c>
      <c r="C35" s="108" t="str">
        <f>女個形R1!D32</f>
        <v>桐原　梨乃</v>
      </c>
      <c r="D35" s="124" t="str">
        <f>女個形R1!C32</f>
        <v>秀明八千代</v>
      </c>
      <c r="E35" s="108"/>
      <c r="I35" s="103"/>
      <c r="J35" s="109">
        <v>4</v>
      </c>
      <c r="K35" s="108" t="str">
        <f>男個形R1!D35</f>
        <v>山室　康憲</v>
      </c>
      <c r="L35" s="108" t="str">
        <f>男個形R1!C35</f>
        <v>秀明八千代</v>
      </c>
    </row>
    <row r="36" spans="2:12" s="57" customFormat="1" ht="18.75" customHeight="1">
      <c r="B36" s="109">
        <v>5</v>
      </c>
      <c r="C36" s="108" t="str">
        <f>女個形R1!D33</f>
        <v>池田　惟吹</v>
      </c>
      <c r="D36" s="124" t="str">
        <f>女個形R1!C33</f>
        <v>佐原</v>
      </c>
      <c r="E36" s="108"/>
      <c r="F36" s="103"/>
      <c r="G36" s="103"/>
      <c r="H36" s="103"/>
      <c r="J36" s="109">
        <v>5</v>
      </c>
      <c r="K36" s="108" t="str">
        <f>男個形R1!D36</f>
        <v>二階堂　優悟</v>
      </c>
      <c r="L36" s="108" t="str">
        <f>男個形R1!C36</f>
        <v>佐原</v>
      </c>
    </row>
    <row r="37" spans="2:12" s="57" customFormat="1" ht="18.75" customHeight="1">
      <c r="B37" s="109">
        <v>6</v>
      </c>
      <c r="C37" s="108" t="str">
        <f>女個形R1!D34</f>
        <v>菊巒　夏子</v>
      </c>
      <c r="D37" s="124" t="str">
        <f>女個形R1!C34</f>
        <v>佐原</v>
      </c>
      <c r="E37" s="108"/>
      <c r="J37" s="109">
        <v>6</v>
      </c>
      <c r="K37" s="108" t="str">
        <f>男個形R1!D37</f>
        <v>加瀬　悠人</v>
      </c>
      <c r="L37" s="108" t="str">
        <f>男個形R1!C37</f>
        <v>佐原</v>
      </c>
    </row>
    <row r="38" spans="2:12" s="57" customFormat="1" ht="18.75" customHeight="1">
      <c r="B38" s="109">
        <v>7</v>
      </c>
      <c r="C38" s="108" t="str">
        <f>女個形R1!D35</f>
        <v>西宮　かりん</v>
      </c>
      <c r="D38" s="124" t="str">
        <f>女個形R1!C35</f>
        <v>市立銚子</v>
      </c>
      <c r="E38" s="108"/>
      <c r="I38" s="31"/>
      <c r="J38" s="109">
        <v>7</v>
      </c>
      <c r="K38" s="108" t="str">
        <f>男個形R1!D38</f>
        <v>安藤 昊</v>
      </c>
      <c r="L38" s="108" t="str">
        <f>男個形R1!C38</f>
        <v>市立銚子</v>
      </c>
    </row>
    <row r="39" spans="2:12" s="57" customFormat="1" ht="18.75" customHeight="1">
      <c r="B39" s="109">
        <v>8</v>
      </c>
      <c r="C39" s="108" t="str">
        <f>女個形R1!D36</f>
        <v>平野　花奈</v>
      </c>
      <c r="D39" s="124" t="str">
        <f>女個形R1!C36</f>
        <v>市立銚子</v>
      </c>
      <c r="E39" s="108"/>
      <c r="F39" s="31"/>
      <c r="G39" s="31"/>
      <c r="H39" s="31"/>
      <c r="I39" s="31"/>
      <c r="J39" s="109">
        <v>8</v>
      </c>
      <c r="K39" s="108" t="str">
        <f>男個形R1!D39</f>
        <v>田村 釉山</v>
      </c>
      <c r="L39" s="108" t="str">
        <f>男個形R1!C39</f>
        <v>市立銚子</v>
      </c>
    </row>
    <row r="40" spans="2:12" s="57" customFormat="1" ht="18.75" customHeight="1">
      <c r="B40" s="109">
        <v>9</v>
      </c>
      <c r="C40" s="108" t="str">
        <f>女個形R1!D37</f>
        <v>村越　星空</v>
      </c>
      <c r="D40" s="124" t="str">
        <f>女個形R1!C37</f>
        <v>秀明八千代</v>
      </c>
      <c r="E40" s="108"/>
      <c r="F40" s="31"/>
      <c r="G40" s="31"/>
      <c r="H40" s="31"/>
      <c r="J40" s="109">
        <v>9</v>
      </c>
      <c r="K40" s="108" t="str">
        <f>男個形R1!D40</f>
        <v>正岡　陽頼</v>
      </c>
      <c r="L40" s="108" t="str">
        <f>男個形R1!C40</f>
        <v>秀明八千代</v>
      </c>
    </row>
    <row r="41" spans="2:12" s="57" customFormat="1" ht="18.75" customHeight="1">
      <c r="B41" s="109">
        <v>10</v>
      </c>
      <c r="C41" s="108" t="str">
        <f>女個形R1!D38</f>
        <v>芳賀　さくら</v>
      </c>
      <c r="D41" s="124" t="str">
        <f>女個形R1!C38</f>
        <v>秀明八千代</v>
      </c>
      <c r="E41" s="108"/>
      <c r="F41" s="106"/>
      <c r="G41" s="106"/>
      <c r="J41" s="109">
        <v>10</v>
      </c>
      <c r="K41" s="108" t="str">
        <f>男個形R1!D41</f>
        <v>橋本　昂旺</v>
      </c>
      <c r="L41" s="108" t="str">
        <f>男個形R1!C41</f>
        <v>秀明八千代</v>
      </c>
    </row>
    <row r="42" spans="2:12" s="57" customFormat="1" ht="18.75" customHeight="1">
      <c r="B42" s="109">
        <v>11</v>
      </c>
      <c r="C42" s="108" t="str">
        <f>女個形R1!D39</f>
        <v>岡田　こころ</v>
      </c>
      <c r="D42" s="124" t="str">
        <f>女個形R1!C39</f>
        <v>秀明八千代</v>
      </c>
      <c r="E42" s="108"/>
      <c r="F42" s="106"/>
      <c r="G42" s="106"/>
      <c r="J42" s="109">
        <v>11</v>
      </c>
      <c r="K42" s="108" t="str">
        <f>男個形R1!D42</f>
        <v>掛川　雄大</v>
      </c>
      <c r="L42" s="108" t="str">
        <f>男個形R1!C42</f>
        <v>秀明八千代</v>
      </c>
    </row>
    <row r="43" spans="2:12" s="57" customFormat="1" ht="18.75" customHeight="1">
      <c r="B43" s="109">
        <v>12</v>
      </c>
      <c r="C43" s="108" t="str">
        <f>女個形R1!D40</f>
        <v>井澤　結依菜</v>
      </c>
      <c r="D43" s="124" t="str">
        <f>女個形R1!C40</f>
        <v>習志野</v>
      </c>
      <c r="E43" s="108"/>
      <c r="F43" s="106"/>
      <c r="J43" s="109">
        <v>12</v>
      </c>
      <c r="K43" s="108" t="str">
        <f>男個形R1!D43</f>
        <v>満田　紘武</v>
      </c>
      <c r="L43" s="108" t="str">
        <f>男個形R1!C43</f>
        <v>秀明八千代</v>
      </c>
    </row>
    <row r="44" spans="2:12" s="57" customFormat="1" ht="18.75" customHeight="1">
      <c r="B44" s="109">
        <v>13</v>
      </c>
      <c r="C44" s="108" t="str">
        <f>女個形R1!D41</f>
        <v>渡邊　仁那</v>
      </c>
      <c r="D44" s="124" t="str">
        <f>女個形R1!C41</f>
        <v>習志野</v>
      </c>
      <c r="E44" s="122"/>
      <c r="F44" s="106"/>
      <c r="J44" s="109">
        <v>13</v>
      </c>
      <c r="K44" s="108" t="str">
        <f>男個形R1!D44</f>
        <v>大友　晴生</v>
      </c>
      <c r="L44" s="108" t="str">
        <f>男個形R1!C44</f>
        <v>習志野</v>
      </c>
    </row>
    <row r="45" spans="2:12" s="57" customFormat="1" ht="18.75" customHeight="1">
      <c r="B45" s="109">
        <v>14</v>
      </c>
      <c r="C45" s="108" t="str">
        <f>女個形R1!D42</f>
        <v>浅井　さくら子</v>
      </c>
      <c r="D45" s="124" t="str">
        <f>女個形R1!C42</f>
        <v>渋谷幕張</v>
      </c>
      <c r="E45" s="108"/>
      <c r="F45" s="106"/>
      <c r="J45" s="109">
        <v>14</v>
      </c>
      <c r="K45" s="108" t="str">
        <f>男個形R1!D45</f>
        <v>井上　瑠心</v>
      </c>
      <c r="L45" s="108" t="str">
        <f>男個形R1!C45</f>
        <v>昭和学院</v>
      </c>
    </row>
    <row r="46" spans="2:12" s="57" customFormat="1" ht="18.75" customHeight="1">
      <c r="B46" s="109">
        <v>15</v>
      </c>
      <c r="C46" s="108" t="str">
        <f>女個形R1!D43</f>
        <v>伊藤　優来</v>
      </c>
      <c r="D46" s="124" t="str">
        <f>女個形R1!C43</f>
        <v>昭和学院</v>
      </c>
      <c r="E46" s="108"/>
      <c r="F46" s="106"/>
      <c r="J46" s="109">
        <v>15</v>
      </c>
      <c r="K46" s="108" t="str">
        <f>男個形R1!D46</f>
        <v>小林　亮介</v>
      </c>
      <c r="L46" s="108" t="str">
        <f>男個形R1!C46</f>
        <v>昭和学院</v>
      </c>
    </row>
    <row r="47" spans="2:12" s="57" customFormat="1" ht="18.75" customHeight="1">
      <c r="B47" s="109">
        <v>16</v>
      </c>
      <c r="C47" s="108" t="str">
        <f>女個形R1!D44</f>
        <v>丸山　紗姫</v>
      </c>
      <c r="D47" s="124" t="str">
        <f>女個形R1!C44</f>
        <v>昭和学院</v>
      </c>
      <c r="E47" s="108"/>
      <c r="F47" s="106"/>
      <c r="J47" s="109">
        <v>16</v>
      </c>
      <c r="K47" s="108" t="str">
        <f>男個形R1!D47</f>
        <v>樋口　将平</v>
      </c>
      <c r="L47" s="108" t="str">
        <f>男個形R1!C47</f>
        <v>成田</v>
      </c>
    </row>
    <row r="48" spans="2:12" s="57" customFormat="1" ht="18.75" customHeight="1">
      <c r="B48" s="109">
        <v>17</v>
      </c>
      <c r="C48" s="108" t="str">
        <f>女個形R1!D45</f>
        <v>岡崎　華明</v>
      </c>
      <c r="D48" s="124" t="str">
        <f>女個形R1!C45</f>
        <v>成田</v>
      </c>
      <c r="E48" s="108"/>
      <c r="F48" s="106"/>
      <c r="J48" s="109">
        <v>17</v>
      </c>
      <c r="K48" s="108" t="str">
        <f>男個形R1!D48</f>
        <v>佐藤　陽向</v>
      </c>
      <c r="L48" s="108" t="str">
        <f>男個形R1!C48</f>
        <v>成田</v>
      </c>
    </row>
    <row r="49" spans="2:12" s="57" customFormat="1" ht="18.75" customHeight="1">
      <c r="B49" s="109">
        <v>18</v>
      </c>
      <c r="C49" s="108" t="str">
        <f>女個形R1!D46</f>
        <v>金谷　実咲輝</v>
      </c>
      <c r="D49" s="124" t="str">
        <f>女個形R1!C46</f>
        <v>成田</v>
      </c>
      <c r="E49" s="108"/>
      <c r="F49" s="106"/>
      <c r="G49" s="106"/>
      <c r="J49" s="109">
        <v>18</v>
      </c>
      <c r="K49" s="108" t="str">
        <f>男個形R1!D49</f>
        <v>小倉　翔</v>
      </c>
      <c r="L49" s="108" t="str">
        <f>男個形R1!C49</f>
        <v>成東</v>
      </c>
    </row>
    <row r="50" spans="2:12" s="57" customFormat="1" ht="18.75" customHeight="1">
      <c r="B50" s="109">
        <v>19</v>
      </c>
      <c r="C50" s="108" t="str">
        <f>女個形R1!D47</f>
        <v>古山　璃子</v>
      </c>
      <c r="D50" s="124" t="str">
        <f>女個形R1!C47</f>
        <v>成東</v>
      </c>
      <c r="E50" s="108"/>
      <c r="F50" s="106"/>
      <c r="G50" s="106"/>
      <c r="J50" s="109">
        <v>19</v>
      </c>
      <c r="K50" s="108" t="str">
        <f>男個形R1!D50</f>
        <v>嘉瀬　優良</v>
      </c>
      <c r="L50" s="108" t="str">
        <f>男個形R1!C50</f>
        <v>成東</v>
      </c>
    </row>
    <row r="51" spans="2:12" s="57" customFormat="1" ht="18.75" customHeight="1">
      <c r="B51" s="109">
        <v>20</v>
      </c>
      <c r="C51" s="108" t="str">
        <f>女個形R1!D48</f>
        <v>髙𣘺　悠月</v>
      </c>
      <c r="D51" s="124" t="str">
        <f>女個形R1!C48</f>
        <v>成東</v>
      </c>
      <c r="E51" s="108"/>
      <c r="F51" s="106"/>
      <c r="G51" s="106"/>
      <c r="J51" s="109">
        <v>20</v>
      </c>
      <c r="K51" s="108" t="str">
        <f>男個形R1!D51</f>
        <v>須田 爽人</v>
      </c>
      <c r="L51" s="108" t="str">
        <f>男個形R1!C51</f>
        <v>西武台</v>
      </c>
    </row>
    <row r="52" spans="2:12" s="57" customFormat="1" ht="18.75" customHeight="1">
      <c r="B52" s="109">
        <v>21</v>
      </c>
      <c r="C52" s="108" t="str">
        <f>女個形R1!D49</f>
        <v>山本　綾乃</v>
      </c>
      <c r="D52" s="124" t="str">
        <f>女個形R1!C49</f>
        <v>西武台</v>
      </c>
      <c r="E52" s="108"/>
      <c r="F52" s="106"/>
      <c r="G52" s="106"/>
      <c r="J52" s="109">
        <v>21</v>
      </c>
      <c r="K52" s="108" t="str">
        <f>男個形R1!D52</f>
        <v>北岡 良介</v>
      </c>
      <c r="L52" s="108" t="str">
        <f>男個形R1!C52</f>
        <v>西武台</v>
      </c>
    </row>
    <row r="53" spans="2:12" s="57" customFormat="1" ht="18.75" customHeight="1">
      <c r="B53" s="109">
        <v>22</v>
      </c>
      <c r="C53" s="108" t="str">
        <f>女個形R1!D50</f>
        <v>髙橋　凛</v>
      </c>
      <c r="D53" s="124" t="str">
        <f>女個形R1!C50</f>
        <v>千葉経済</v>
      </c>
      <c r="E53" s="108"/>
      <c r="F53" s="106"/>
      <c r="G53" s="106"/>
      <c r="I53" s="84"/>
      <c r="J53" s="109">
        <v>22</v>
      </c>
      <c r="K53" s="108" t="str">
        <f>男個形R1!D53</f>
        <v>橘　空</v>
      </c>
      <c r="L53" s="108" t="str">
        <f>男個形R1!C53</f>
        <v>千葉経済</v>
      </c>
    </row>
    <row r="54" spans="2:12" ht="18.75" customHeight="1">
      <c r="B54" s="109">
        <v>23</v>
      </c>
      <c r="C54" s="108" t="str">
        <f>女個形R1!D51</f>
        <v>秋葉　結奈</v>
      </c>
      <c r="D54" s="124" t="str">
        <f>女個形R1!C51</f>
        <v>千葉南</v>
      </c>
      <c r="E54" s="108"/>
      <c r="F54" s="106"/>
      <c r="G54" s="106"/>
      <c r="J54" s="109">
        <v>23</v>
      </c>
      <c r="K54" s="108" t="str">
        <f>男個形R1!D54</f>
        <v>𠮷田　粋盛</v>
      </c>
      <c r="L54" s="108" t="str">
        <f>男個形R1!C54</f>
        <v>千葉経済</v>
      </c>
    </row>
    <row r="55" spans="2:12" ht="18.75" customHeight="1">
      <c r="B55" s="109">
        <v>24</v>
      </c>
      <c r="C55" s="108" t="str">
        <f>女個形R1!D52</f>
        <v>釜田　千恵理</v>
      </c>
      <c r="D55" s="124" t="str">
        <f>女個形R1!C52</f>
        <v>千葉南</v>
      </c>
      <c r="E55" s="110"/>
      <c r="F55" s="106"/>
      <c r="J55" s="109">
        <v>24</v>
      </c>
      <c r="K55" s="108" t="str">
        <f>男個形R1!D55</f>
        <v>小谷　泰雅</v>
      </c>
      <c r="L55" s="108" t="str">
        <f>男個形R1!C55</f>
        <v>千葉南</v>
      </c>
    </row>
    <row r="56" spans="2:12" ht="18.75" customHeight="1">
      <c r="B56" s="109">
        <v>25</v>
      </c>
      <c r="C56" s="108" t="str">
        <f>女個形R1!D53</f>
        <v>喜尾　美月</v>
      </c>
      <c r="D56" s="124" t="str">
        <f>女個形R1!C53</f>
        <v>船橋東</v>
      </c>
      <c r="E56" s="110"/>
      <c r="F56" s="106"/>
      <c r="J56" s="109">
        <v>25</v>
      </c>
      <c r="K56" s="108" t="str">
        <f>男個形R1!D56</f>
        <v>梶　拳士朗</v>
      </c>
      <c r="L56" s="108" t="str">
        <f>男個形R1!C56</f>
        <v>千葉南</v>
      </c>
    </row>
    <row r="57" spans="2:12" ht="18.75" customHeight="1">
      <c r="B57" s="109">
        <v>26</v>
      </c>
      <c r="C57" s="108" t="str">
        <f>女個形R1!D54</f>
        <v>増子　由姫美</v>
      </c>
      <c r="D57" s="124" t="str">
        <f>女個形R1!C54</f>
        <v>船橋東</v>
      </c>
      <c r="E57" s="110"/>
      <c r="F57" s="106"/>
      <c r="H57" s="57"/>
      <c r="I57" s="57"/>
      <c r="J57" s="109">
        <v>26</v>
      </c>
      <c r="K57" s="108" t="str">
        <f>男個形R1!D57</f>
        <v>松田　健佑</v>
      </c>
      <c r="L57" s="108" t="str">
        <f>男個形R1!C57</f>
        <v>船橋東</v>
      </c>
    </row>
    <row r="58" spans="2:12" ht="18.75" customHeight="1">
      <c r="B58" s="109">
        <v>27</v>
      </c>
      <c r="C58" s="108" t="str">
        <f>女個形R1!D55</f>
        <v>関根　愛菜</v>
      </c>
      <c r="D58" s="124" t="str">
        <f>女個形R1!C55</f>
        <v>拓大紅陵</v>
      </c>
      <c r="E58" s="110"/>
      <c r="J58" s="109">
        <v>27</v>
      </c>
      <c r="K58" s="108" t="str">
        <f>男個形R1!D58</f>
        <v>南舘　　志</v>
      </c>
      <c r="L58" s="108" t="str">
        <f>男個形R1!C58</f>
        <v>船橋東</v>
      </c>
    </row>
    <row r="59" spans="2:12" ht="18.75" customHeight="1">
      <c r="B59" s="109">
        <v>28</v>
      </c>
      <c r="C59" s="108" t="str">
        <f>女個形R1!D56</f>
        <v>清水　瑠華</v>
      </c>
      <c r="D59" s="124" t="str">
        <f>女個形R1!C56</f>
        <v>拓大紅陵</v>
      </c>
      <c r="E59" s="110"/>
      <c r="J59" s="109">
        <v>28</v>
      </c>
      <c r="K59" s="108" t="str">
        <f>男個形R1!D59</f>
        <v>久富　伊吹</v>
      </c>
      <c r="L59" s="108" t="str">
        <f>男個形R1!C59</f>
        <v>拓大紅陵</v>
      </c>
    </row>
    <row r="60" spans="2:12" ht="18.75" customHeight="1">
      <c r="B60" s="109">
        <v>29</v>
      </c>
      <c r="C60" s="108" t="str">
        <f>女個形R1!D57</f>
        <v>白井　まりあ</v>
      </c>
      <c r="D60" s="124" t="str">
        <f>女個形R1!C57</f>
        <v>拓大紅陵</v>
      </c>
      <c r="E60" s="110"/>
      <c r="J60" s="109">
        <v>29</v>
      </c>
      <c r="K60" s="108" t="str">
        <f>男個形R1!D60</f>
        <v>船橋　龍介</v>
      </c>
      <c r="L60" s="108" t="str">
        <f>男個形R1!C60</f>
        <v>拓大紅陵</v>
      </c>
    </row>
    <row r="61" spans="2:12" ht="18.75" customHeight="1">
      <c r="B61" s="91">
        <v>30</v>
      </c>
      <c r="C61" s="108" t="str">
        <f>女個形R1!D58</f>
        <v>平松　沙紀</v>
      </c>
      <c r="D61" s="124" t="str">
        <f>女個形R1!C58</f>
        <v>東金</v>
      </c>
      <c r="E61" s="110"/>
      <c r="J61" s="109">
        <v>30</v>
      </c>
      <c r="K61" s="108" t="str">
        <f>男個形R1!D61</f>
        <v>増田　光途</v>
      </c>
      <c r="L61" s="108" t="str">
        <f>男個形R1!C61</f>
        <v>拓大紅陵</v>
      </c>
    </row>
    <row r="62" spans="2:12" ht="18.75" customHeight="1">
      <c r="B62" s="91">
        <v>31</v>
      </c>
      <c r="C62" s="108" t="str">
        <f>女個形R1!D59</f>
        <v>大塚　菜々珂</v>
      </c>
      <c r="D62" s="124" t="str">
        <f>女個形R1!C59</f>
        <v>日体大柏</v>
      </c>
      <c r="E62" s="110"/>
      <c r="J62" s="109">
        <v>31</v>
      </c>
      <c r="K62" s="108" t="str">
        <f>男個形R1!D62</f>
        <v>内山　修一</v>
      </c>
      <c r="L62" s="108" t="str">
        <f>男個形R1!C62</f>
        <v>長生</v>
      </c>
    </row>
    <row r="63" spans="2:12" ht="21.75" customHeight="1">
      <c r="B63" s="91">
        <v>32</v>
      </c>
      <c r="C63" s="108" t="str">
        <f>女個形R1!D60</f>
        <v>吉野　菜々子</v>
      </c>
      <c r="D63" s="124" t="str">
        <f>女個形R1!C60</f>
        <v>木更津総合</v>
      </c>
      <c r="E63" s="110"/>
      <c r="J63" s="109">
        <v>32</v>
      </c>
      <c r="K63" s="108" t="str">
        <f>男個形R1!D63</f>
        <v>川野　蒼大</v>
      </c>
      <c r="L63" s="108" t="str">
        <f>男個形R1!C63</f>
        <v>長生</v>
      </c>
    </row>
    <row r="64" spans="2:12" ht="21.75" customHeight="1">
      <c r="B64" s="91">
        <v>33</v>
      </c>
      <c r="C64" s="108" t="str">
        <f>女個形R1!D61</f>
        <v>横尾　梨乃</v>
      </c>
      <c r="D64" s="124" t="str">
        <f>女個形R1!C61</f>
        <v>木更津総合</v>
      </c>
      <c r="E64" s="110"/>
      <c r="J64" s="109">
        <v>33</v>
      </c>
      <c r="K64" s="108" t="str">
        <f>男個形R1!D64</f>
        <v>尾崎　琉真</v>
      </c>
      <c r="L64" s="108" t="str">
        <f>男個形R1!C64</f>
        <v>東金</v>
      </c>
    </row>
    <row r="65" spans="2:12" ht="14.5">
      <c r="B65" s="91">
        <v>34</v>
      </c>
      <c r="C65" s="108" t="str">
        <f>女個形R1!D62</f>
        <v>宇根水　彩帆</v>
      </c>
      <c r="D65" s="124" t="str">
        <f>女個形R1!C62</f>
        <v>麗澤</v>
      </c>
      <c r="E65" s="110"/>
      <c r="J65" s="109">
        <v>34</v>
      </c>
      <c r="K65" s="108" t="str">
        <f>男個形R1!D65</f>
        <v>金坂　佑真</v>
      </c>
      <c r="L65" s="108" t="str">
        <f>男個形R1!C65</f>
        <v>東金</v>
      </c>
    </row>
    <row r="66" spans="2:12" ht="14.5">
      <c r="B66" s="91">
        <v>35</v>
      </c>
      <c r="C66" s="108" t="str">
        <f>女個形R1!D63</f>
        <v>佐久間　心遥</v>
      </c>
      <c r="D66" s="124" t="str">
        <f>女個形R1!C63</f>
        <v>麗澤</v>
      </c>
      <c r="E66" s="111"/>
      <c r="J66" s="109">
        <v>35</v>
      </c>
      <c r="K66" s="108" t="str">
        <f>男個形R1!D66</f>
        <v>伊藤　拓磨</v>
      </c>
      <c r="L66" s="108" t="str">
        <f>男個形R1!C66</f>
        <v>東総工業</v>
      </c>
    </row>
    <row r="67" spans="2:12" ht="14.5">
      <c r="B67" s="91">
        <v>36</v>
      </c>
      <c r="C67" s="108">
        <f>女個形R1!D64</f>
        <v>0</v>
      </c>
      <c r="D67" s="124">
        <f>女個形R1!C64</f>
        <v>0</v>
      </c>
      <c r="E67" s="111"/>
      <c r="J67" s="109">
        <v>36</v>
      </c>
      <c r="K67" s="108" t="str">
        <f>男個形R1!D67</f>
        <v>藤井　悠大</v>
      </c>
      <c r="L67" s="108" t="str">
        <f>男個形R1!C67</f>
        <v>日体大柏</v>
      </c>
    </row>
    <row r="68" spans="2:12" ht="14.5">
      <c r="B68" s="91">
        <v>37</v>
      </c>
      <c r="C68" s="108">
        <f>女個形R1!D65</f>
        <v>0</v>
      </c>
      <c r="D68" s="124">
        <f>女個形R1!C65</f>
        <v>0</v>
      </c>
      <c r="E68" s="111"/>
      <c r="J68" s="109">
        <v>37</v>
      </c>
      <c r="K68" s="108" t="str">
        <f>男個形R1!D68</f>
        <v>山鹿　夢二</v>
      </c>
      <c r="L68" s="108" t="str">
        <f>男個形R1!C68</f>
        <v>日体大柏</v>
      </c>
    </row>
    <row r="69" spans="2:12" ht="14.5">
      <c r="B69" s="91">
        <v>38</v>
      </c>
      <c r="C69" s="108">
        <f>女個形R1!D66</f>
        <v>0</v>
      </c>
      <c r="D69" s="124">
        <f>女個形R1!C66</f>
        <v>0</v>
      </c>
      <c r="E69" s="111"/>
      <c r="J69" s="109">
        <v>38</v>
      </c>
      <c r="K69" s="108" t="str">
        <f>男個形R1!D69</f>
        <v>金子　湊</v>
      </c>
      <c r="L69" s="108" t="str">
        <f>男個形R1!C69</f>
        <v>木更津総合</v>
      </c>
    </row>
    <row r="70" spans="2:12" ht="14.5">
      <c r="B70" s="91">
        <v>39</v>
      </c>
      <c r="C70" s="108">
        <f>女個形R1!D67</f>
        <v>0</v>
      </c>
      <c r="D70" s="124">
        <f>女個形R1!C67</f>
        <v>0</v>
      </c>
      <c r="J70" s="109">
        <v>39</v>
      </c>
      <c r="K70" s="108" t="str">
        <f>男個形R1!D70</f>
        <v>八田　憲真</v>
      </c>
      <c r="L70" s="108" t="str">
        <f>男個形R1!C70</f>
        <v>麗澤</v>
      </c>
    </row>
    <row r="71" spans="2:12" ht="14.5">
      <c r="B71" s="91">
        <v>40</v>
      </c>
      <c r="C71" s="108">
        <f>女個形R1!D68</f>
        <v>0</v>
      </c>
      <c r="D71" s="124">
        <f>女個形R1!C68</f>
        <v>0</v>
      </c>
      <c r="J71" s="109">
        <v>40</v>
      </c>
      <c r="K71" s="108" t="str">
        <f>男個形R1!D71</f>
        <v>池田　豊</v>
      </c>
      <c r="L71" s="108" t="str">
        <f>男個形R1!C71</f>
        <v>麗澤</v>
      </c>
    </row>
    <row r="72" spans="2:12">
      <c r="B72" s="91">
        <v>41</v>
      </c>
      <c r="J72" s="109">
        <v>41</v>
      </c>
      <c r="K72" s="108">
        <f>男個形R1!D72</f>
        <v>0</v>
      </c>
      <c r="L72" s="108">
        <f>男個形R1!C72</f>
        <v>0</v>
      </c>
    </row>
    <row r="73" spans="2:12">
      <c r="B73" s="91">
        <v>42</v>
      </c>
      <c r="J73" s="109">
        <v>42</v>
      </c>
      <c r="K73" s="108">
        <f>男個形R1!D73</f>
        <v>0</v>
      </c>
      <c r="L73" s="108">
        <f>男個形R1!C73</f>
        <v>0</v>
      </c>
    </row>
    <row r="74" spans="2:12">
      <c r="B74" s="91">
        <v>43</v>
      </c>
      <c r="J74" s="109">
        <v>43</v>
      </c>
      <c r="K74" s="108">
        <f>男個形R1!D74</f>
        <v>0</v>
      </c>
      <c r="L74" s="108">
        <f>男個形R1!C74</f>
        <v>0</v>
      </c>
    </row>
    <row r="75" spans="2:12">
      <c r="B75" s="91">
        <v>44</v>
      </c>
      <c r="J75" s="109">
        <v>44</v>
      </c>
      <c r="K75" s="108">
        <f>男個形R1!D75</f>
        <v>0</v>
      </c>
      <c r="L75" s="108">
        <f>男個形R1!C75</f>
        <v>0</v>
      </c>
    </row>
    <row r="76" spans="2:12">
      <c r="B76" s="91">
        <v>45</v>
      </c>
      <c r="J76" s="109">
        <v>45</v>
      </c>
      <c r="K76" s="108">
        <f>男個形R1!D76</f>
        <v>0</v>
      </c>
      <c r="L76" s="108">
        <f>男個形R1!C76</f>
        <v>0</v>
      </c>
    </row>
  </sheetData>
  <mergeCells count="3">
    <mergeCell ref="A1:G1"/>
    <mergeCell ref="I1:O1"/>
    <mergeCell ref="A27:O27"/>
  </mergeCells>
  <phoneticPr fontId="16"/>
  <conditionalFormatting sqref="F3 F10 F12 F23:F26 N28:N30 F28:G31 H49:H53 N55 F58:G64 N61:N64 N68:N65504 F68:G65505">
    <cfRule type="cellIs" dxfId="36" priority="26" stopIfTrue="1" operator="between">
      <formula>5</formula>
      <formula>20</formula>
    </cfRule>
  </conditionalFormatting>
  <conditionalFormatting sqref="F10">
    <cfRule type="cellIs" dxfId="35" priority="1" stopIfTrue="1" operator="lessThanOrEqual">
      <formula>4</formula>
    </cfRule>
    <cfRule type="cellIs" dxfId="34" priority="2" stopIfTrue="1" operator="between">
      <formula>5</formula>
      <formula>20</formula>
    </cfRule>
  </conditionalFormatting>
  <conditionalFormatting sqref="F11:G11">
    <cfRule type="cellIs" dxfId="33" priority="15" stopIfTrue="1" operator="lessThanOrEqual">
      <formula>4</formula>
    </cfRule>
    <cfRule type="cellIs" dxfId="32" priority="16" stopIfTrue="1" operator="between">
      <formula>5</formula>
      <formula>20</formula>
    </cfRule>
    <cfRule type="cellIs" dxfId="31" priority="23" stopIfTrue="1" operator="lessThanOrEqual">
      <formula>4</formula>
    </cfRule>
    <cfRule type="cellIs" dxfId="30" priority="24" stopIfTrue="1" operator="between">
      <formula>5</formula>
      <formula>20</formula>
    </cfRule>
  </conditionalFormatting>
  <conditionalFormatting sqref="F13:G13">
    <cfRule type="cellIs" dxfId="29" priority="13" stopIfTrue="1" operator="lessThanOrEqual">
      <formula>4</formula>
    </cfRule>
    <cfRule type="cellIs" dxfId="28" priority="14" stopIfTrue="1" operator="between">
      <formula>5</formula>
      <formula>20</formula>
    </cfRule>
    <cfRule type="cellIs" dxfId="27" priority="19" stopIfTrue="1" operator="lessThanOrEqual">
      <formula>4</formula>
    </cfRule>
    <cfRule type="cellIs" dxfId="26" priority="20" stopIfTrue="1" operator="between">
      <formula>5</formula>
      <formula>20</formula>
    </cfRule>
  </conditionalFormatting>
  <conditionalFormatting sqref="N3">
    <cfRule type="cellIs" dxfId="25" priority="3" stopIfTrue="1" operator="lessThanOrEqual">
      <formula>4</formula>
    </cfRule>
    <cfRule type="cellIs" dxfId="24" priority="4" stopIfTrue="1" operator="between">
      <formula>5</formula>
      <formula>20</formula>
    </cfRule>
  </conditionalFormatting>
  <conditionalFormatting sqref="N10:N11">
    <cfRule type="cellIs" dxfId="23" priority="5" stopIfTrue="1" operator="lessThanOrEqual">
      <formula>4</formula>
    </cfRule>
    <cfRule type="cellIs" dxfId="22" priority="6" stopIfTrue="1" operator="between">
      <formula>5</formula>
      <formula>20</formula>
    </cfRule>
  </conditionalFormatting>
  <conditionalFormatting sqref="N10:N12">
    <cfRule type="cellIs" dxfId="21" priority="21" stopIfTrue="1" operator="lessThanOrEqual">
      <formula>4</formula>
    </cfRule>
    <cfRule type="cellIs" dxfId="20" priority="22" stopIfTrue="1" operator="between">
      <formula>5</formula>
      <formula>20</formula>
    </cfRule>
  </conditionalFormatting>
  <conditionalFormatting sqref="N23:N25">
    <cfRule type="cellIs" dxfId="19" priority="7" stopIfTrue="1" operator="lessThanOrEqual">
      <formula>4</formula>
    </cfRule>
    <cfRule type="cellIs" dxfId="18" priority="8" stopIfTrue="1" operator="between">
      <formula>5</formula>
      <formula>20</formula>
    </cfRule>
    <cfRule type="cellIs" dxfId="17" priority="9" stopIfTrue="1" operator="lessThanOrEqual">
      <formula>4</formula>
    </cfRule>
    <cfRule type="cellIs" dxfId="16" priority="10" stopIfTrue="1" operator="between">
      <formula>5</formula>
      <formula>20</formula>
    </cfRule>
  </conditionalFormatting>
  <conditionalFormatting sqref="N28:N30 F28:G31 H49:H53 F10 F3 F12 F23:F26 N55 F58:G64 N61:N64 N68:N65504 F68:G65505">
    <cfRule type="cellIs" dxfId="15" priority="25" stopIfTrue="1" operator="lessThanOrEqual">
      <formula>4</formula>
    </cfRule>
  </conditionalFormatting>
  <conditionalFormatting sqref="N28:N30 F28:G31 H49:H53">
    <cfRule type="cellIs" dxfId="14" priority="17" stopIfTrue="1" operator="lessThanOrEqual">
      <formula>4</formula>
    </cfRule>
    <cfRule type="cellIs" dxfId="13" priority="18" stopIfTrue="1" operator="between">
      <formula>5</formula>
      <formula>20</formula>
    </cfRule>
  </conditionalFormatting>
  <conditionalFormatting sqref="AB45:AC45">
    <cfRule type="cellIs" dxfId="12" priority="11" stopIfTrue="1" operator="lessThanOrEqual">
      <formula>4</formula>
    </cfRule>
    <cfRule type="cellIs" dxfId="11" priority="12" stopIfTrue="1" operator="between">
      <formula>5</formula>
      <formula>20</formula>
    </cfRule>
  </conditionalFormatting>
  <dataValidations count="2">
    <dataValidation type="decimal" allowBlank="1" showInputMessage="1" showErrorMessage="1" sqref="M12 E12 E10 E23:E26 M23:M25 M10" xr:uid="{00000000-0002-0000-0600-000000000000}">
      <formula1>0</formula1>
      <formula2>30</formula2>
    </dataValidation>
    <dataValidation type="list" imeMode="hiragana" allowBlank="1" showInputMessage="1" showErrorMessage="1" sqref="O10 G12 O12 O23 G10 G23:G26" xr:uid="{00000000-0002-0000-0600-000001000000}">
      <formula1>$R$3:$R$7</formula1>
    </dataValidation>
  </dataValidations>
  <printOptions horizontalCentered="1"/>
  <pageMargins left="0.59055118110236227" right="0.42" top="0.59055118110236227" bottom="0.59055118110236227" header="0.51181102362204722" footer="0.51181102362204722"/>
  <pageSetup paperSize="9" scale="81" orientation="portrait" errors="blank" horizontalDpi="4294967293" verticalDpi="300" r:id="rId1"/>
  <headerFooter alignWithMargins="0"/>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91"/>
  <sheetViews>
    <sheetView view="pageBreakPreview" zoomScale="120" zoomScaleNormal="100" zoomScaleSheetLayoutView="120" workbookViewId="0">
      <selection activeCell="AA99" sqref="AA99"/>
    </sheetView>
  </sheetViews>
  <sheetFormatPr defaultColWidth="9.1796875" defaultRowHeight="14.5"/>
  <cols>
    <col min="1" max="1" width="0.7265625" style="125" customWidth="1"/>
    <col min="2" max="2" width="0.26953125" style="125" hidden="1" customWidth="1"/>
    <col min="3" max="3" width="2.7265625" style="125" customWidth="1"/>
    <col min="4" max="5" width="0" style="125" hidden="1" customWidth="1"/>
    <col min="6" max="6" width="10.26953125" style="125" customWidth="1"/>
    <col min="7" max="7" width="0" style="125" hidden="1" customWidth="1"/>
    <col min="8" max="8" width="1.54296875" style="125" customWidth="1"/>
    <col min="9" max="9" width="9.54296875" style="125" bestFit="1" customWidth="1"/>
    <col min="10" max="10" width="1.54296875" style="125" customWidth="1"/>
    <col min="11" max="11" width="0.453125" style="125" customWidth="1"/>
    <col min="12" max="35" width="1.81640625" style="125" customWidth="1"/>
    <col min="36" max="36" width="0.453125" style="125" customWidth="1"/>
    <col min="37" max="37" width="0" style="125" hidden="1" customWidth="1"/>
    <col min="38" max="38" width="2.7265625" style="125" customWidth="1"/>
    <col min="39" max="40" width="0" style="125" hidden="1" customWidth="1"/>
    <col min="41" max="41" width="10.26953125" style="125" customWidth="1"/>
    <col min="42" max="42" width="0" style="125" hidden="1" customWidth="1"/>
    <col min="43" max="43" width="1.54296875" style="125" customWidth="1"/>
    <col min="44" max="44" width="9.54296875" style="125" bestFit="1" customWidth="1"/>
    <col min="45" max="45" width="1.54296875" style="125" customWidth="1"/>
    <col min="46" max="46" width="1.26953125" style="125" customWidth="1"/>
    <col min="47" max="16384" width="9.1796875" style="125"/>
  </cols>
  <sheetData>
    <row r="1" spans="1:46" ht="8.15" customHeight="1">
      <c r="A1" s="297"/>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7"/>
      <c r="AL1" s="297"/>
      <c r="AM1" s="297"/>
      <c r="AN1" s="297"/>
      <c r="AO1" s="297"/>
      <c r="AP1" s="297"/>
      <c r="AQ1" s="297"/>
      <c r="AR1" s="297"/>
      <c r="AS1" s="297"/>
      <c r="AT1" s="297"/>
    </row>
    <row r="2" spans="1:46" ht="8.15" customHeight="1">
      <c r="A2" s="297"/>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row>
    <row r="3" spans="1:46" ht="8.15" customHeight="1">
      <c r="A3" s="297"/>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row>
    <row r="4" spans="1:46" ht="8.15" customHeight="1"/>
    <row r="5" spans="1:46" ht="8.15" customHeight="1">
      <c r="A5" s="300" t="s">
        <v>340</v>
      </c>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7"/>
      <c r="AO5" s="297"/>
      <c r="AP5" s="297"/>
      <c r="AQ5" s="297"/>
      <c r="AR5" s="297"/>
      <c r="AS5" s="297"/>
      <c r="AT5" s="297"/>
    </row>
    <row r="6" spans="1:46" ht="8.15" customHeight="1">
      <c r="A6" s="297"/>
      <c r="B6" s="297"/>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7"/>
      <c r="AO6" s="297"/>
      <c r="AP6" s="297"/>
      <c r="AQ6" s="297"/>
      <c r="AR6" s="297"/>
      <c r="AS6" s="297"/>
      <c r="AT6" s="297"/>
    </row>
    <row r="7" spans="1:46" ht="8.15" customHeight="1">
      <c r="A7" s="297"/>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c r="AP7" s="297"/>
      <c r="AQ7" s="297"/>
      <c r="AR7" s="297"/>
      <c r="AS7" s="297"/>
      <c r="AT7" s="297"/>
    </row>
    <row r="8" spans="1:46" ht="8.15" customHeight="1">
      <c r="A8" s="297"/>
      <c r="B8" s="297"/>
      <c r="C8" s="297"/>
      <c r="D8" s="297"/>
      <c r="E8" s="297"/>
      <c r="F8" s="297"/>
      <c r="G8" s="297"/>
      <c r="H8" s="297"/>
      <c r="I8" s="297"/>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7"/>
      <c r="AP8" s="297"/>
      <c r="AQ8" s="297"/>
      <c r="AR8" s="297"/>
      <c r="AS8" s="297"/>
      <c r="AT8" s="297"/>
    </row>
    <row r="9" spans="1:46" ht="8.15" customHeight="1">
      <c r="A9" s="297"/>
      <c r="B9" s="297"/>
      <c r="C9" s="297"/>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row>
    <row r="10" spans="1:46" ht="8.15" customHeight="1">
      <c r="A10" s="297"/>
      <c r="B10" s="297"/>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row>
    <row r="11" spans="1:46" ht="8.15" customHeight="1">
      <c r="M11" s="301" t="s">
        <v>283</v>
      </c>
      <c r="N11" s="297"/>
      <c r="O11" s="301" t="s">
        <v>284</v>
      </c>
      <c r="P11" s="297"/>
      <c r="Q11" s="301" t="s">
        <v>285</v>
      </c>
      <c r="R11" s="297"/>
      <c r="S11" s="301" t="s">
        <v>286</v>
      </c>
      <c r="T11" s="297"/>
      <c r="U11" s="301" t="s">
        <v>287</v>
      </c>
      <c r="V11" s="297"/>
      <c r="W11" s="301" t="s">
        <v>288</v>
      </c>
      <c r="X11" s="297"/>
      <c r="Y11" s="301" t="s">
        <v>287</v>
      </c>
      <c r="Z11" s="297"/>
      <c r="AA11" s="301" t="s">
        <v>286</v>
      </c>
      <c r="AB11" s="297"/>
      <c r="AC11" s="301" t="s">
        <v>285</v>
      </c>
      <c r="AD11" s="297"/>
      <c r="AE11" s="301" t="s">
        <v>284</v>
      </c>
      <c r="AF11" s="297"/>
      <c r="AG11" s="301" t="s">
        <v>283</v>
      </c>
      <c r="AH11" s="297"/>
    </row>
    <row r="12" spans="1:46" ht="8.15" customHeight="1">
      <c r="M12" s="297"/>
      <c r="N12" s="297"/>
      <c r="O12" s="297"/>
      <c r="P12" s="297"/>
      <c r="Q12" s="297"/>
      <c r="R12" s="297"/>
      <c r="S12" s="297"/>
      <c r="T12" s="297"/>
      <c r="U12" s="297"/>
      <c r="V12" s="297"/>
      <c r="W12" s="297"/>
      <c r="X12" s="297"/>
      <c r="Y12" s="297"/>
      <c r="Z12" s="297"/>
      <c r="AA12" s="297"/>
      <c r="AB12" s="297"/>
      <c r="AC12" s="297"/>
      <c r="AD12" s="297"/>
      <c r="AE12" s="297"/>
      <c r="AF12" s="297"/>
      <c r="AG12" s="297"/>
      <c r="AH12" s="297"/>
    </row>
    <row r="13" spans="1:46" ht="8.9" customHeight="1">
      <c r="A13" s="126"/>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row>
    <row r="14" spans="1:46" ht="8.9" customHeight="1" thickBot="1">
      <c r="A14" s="126"/>
      <c r="B14" s="296" t="s">
        <v>289</v>
      </c>
      <c r="C14" s="299" t="s">
        <v>290</v>
      </c>
      <c r="D14" s="297"/>
      <c r="E14" s="296" t="s">
        <v>289</v>
      </c>
      <c r="F14" s="298" t="s">
        <v>77</v>
      </c>
      <c r="G14" s="296" t="s">
        <v>289</v>
      </c>
      <c r="H14" s="296" t="s">
        <v>291</v>
      </c>
      <c r="I14" s="298" t="s">
        <v>12</v>
      </c>
      <c r="J14" s="296" t="s">
        <v>292</v>
      </c>
      <c r="L14" s="180"/>
      <c r="M14" s="180"/>
      <c r="N14" s="180"/>
      <c r="O14" s="174">
        <v>5</v>
      </c>
      <c r="P14" s="172"/>
      <c r="Q14" s="172"/>
      <c r="R14" s="172"/>
      <c r="S14" s="172"/>
      <c r="T14" s="172"/>
      <c r="U14" s="172"/>
      <c r="V14" s="172"/>
      <c r="W14" s="172"/>
      <c r="X14" s="172"/>
      <c r="Y14" s="172"/>
      <c r="Z14" s="172"/>
      <c r="AA14" s="172"/>
      <c r="AB14" s="172"/>
      <c r="AC14" s="172"/>
      <c r="AD14" s="172"/>
      <c r="AE14" s="172"/>
      <c r="AF14" s="174">
        <v>3</v>
      </c>
      <c r="AG14" s="180"/>
      <c r="AH14" s="180"/>
      <c r="AI14" s="180"/>
      <c r="AK14" s="296" t="s">
        <v>289</v>
      </c>
      <c r="AL14" s="299" t="s">
        <v>293</v>
      </c>
      <c r="AM14" s="297"/>
      <c r="AN14" s="296" t="s">
        <v>289</v>
      </c>
      <c r="AO14" s="298" t="s">
        <v>86</v>
      </c>
      <c r="AP14" s="296" t="s">
        <v>289</v>
      </c>
      <c r="AQ14" s="296" t="s">
        <v>291</v>
      </c>
      <c r="AR14" s="298" t="s">
        <v>29</v>
      </c>
      <c r="AS14" s="296" t="s">
        <v>292</v>
      </c>
    </row>
    <row r="15" spans="1:46" ht="8.9" customHeight="1">
      <c r="A15" s="126"/>
      <c r="B15" s="297"/>
      <c r="C15" s="297"/>
      <c r="D15" s="297"/>
      <c r="E15" s="297"/>
      <c r="F15" s="297"/>
      <c r="G15" s="297"/>
      <c r="H15" s="297"/>
      <c r="I15" s="297"/>
      <c r="J15" s="297"/>
      <c r="L15" s="172"/>
      <c r="M15" s="172"/>
      <c r="N15" s="172"/>
      <c r="O15" s="182"/>
      <c r="P15" s="172"/>
      <c r="Q15" s="172"/>
      <c r="R15" s="172"/>
      <c r="S15" s="172"/>
      <c r="T15" s="172"/>
      <c r="U15" s="172"/>
      <c r="V15" s="172"/>
      <c r="W15" s="172"/>
      <c r="X15" s="172"/>
      <c r="Y15" s="172"/>
      <c r="Z15" s="172"/>
      <c r="AA15" s="172"/>
      <c r="AB15" s="172"/>
      <c r="AC15" s="172"/>
      <c r="AD15" s="172"/>
      <c r="AE15" s="177"/>
      <c r="AF15" s="185"/>
      <c r="AG15" s="172"/>
      <c r="AH15" s="172"/>
      <c r="AI15" s="172"/>
      <c r="AK15" s="297"/>
      <c r="AL15" s="297"/>
      <c r="AM15" s="297"/>
      <c r="AN15" s="297"/>
      <c r="AO15" s="297"/>
      <c r="AP15" s="297"/>
      <c r="AQ15" s="297"/>
      <c r="AR15" s="297"/>
      <c r="AS15" s="297"/>
    </row>
    <row r="16" spans="1:46" ht="8.9" customHeight="1">
      <c r="A16" s="126"/>
      <c r="L16" s="172"/>
      <c r="M16" s="172"/>
      <c r="N16" s="172"/>
      <c r="O16" s="184"/>
      <c r="P16" s="172"/>
      <c r="Q16" s="172"/>
      <c r="R16" s="172"/>
      <c r="S16" s="172"/>
      <c r="T16" s="172"/>
      <c r="U16" s="172"/>
      <c r="V16" s="172"/>
      <c r="W16" s="172"/>
      <c r="X16" s="172"/>
      <c r="Y16" s="172"/>
      <c r="Z16" s="172"/>
      <c r="AA16" s="172"/>
      <c r="AB16" s="172"/>
      <c r="AC16" s="172"/>
      <c r="AD16" s="172"/>
      <c r="AE16" s="177"/>
      <c r="AF16" s="185"/>
      <c r="AG16" s="172"/>
      <c r="AH16" s="172"/>
      <c r="AI16" s="172"/>
    </row>
    <row r="17" spans="1:45" ht="8.9" customHeight="1" thickBot="1">
      <c r="A17" s="126"/>
      <c r="L17" s="172"/>
      <c r="M17" s="172"/>
      <c r="N17" s="172" t="s">
        <v>401</v>
      </c>
      <c r="O17" s="184"/>
      <c r="P17" s="185"/>
      <c r="Q17" s="185">
        <v>8</v>
      </c>
      <c r="R17" s="172"/>
      <c r="S17" s="172"/>
      <c r="T17" s="172"/>
      <c r="U17" s="172"/>
      <c r="V17" s="172"/>
      <c r="W17" s="172"/>
      <c r="X17" s="172"/>
      <c r="Y17" s="172"/>
      <c r="Z17" s="172"/>
      <c r="AA17" s="172"/>
      <c r="AB17" s="172"/>
      <c r="AC17" s="172"/>
      <c r="AD17" s="180">
        <v>1</v>
      </c>
      <c r="AE17" s="195"/>
      <c r="AF17" s="185"/>
      <c r="AG17" s="172" t="s">
        <v>409</v>
      </c>
      <c r="AH17" s="172"/>
      <c r="AI17" s="172"/>
    </row>
    <row r="18" spans="1:45" ht="8.9" customHeight="1" thickBot="1">
      <c r="A18" s="126"/>
      <c r="B18" s="296" t="s">
        <v>289</v>
      </c>
      <c r="C18" s="299" t="s">
        <v>294</v>
      </c>
      <c r="D18" s="297"/>
      <c r="E18" s="296" t="s">
        <v>289</v>
      </c>
      <c r="F18" s="298" t="s">
        <v>198</v>
      </c>
      <c r="G18" s="296" t="s">
        <v>289</v>
      </c>
      <c r="H18" s="296" t="s">
        <v>291</v>
      </c>
      <c r="I18" s="298" t="s">
        <v>30</v>
      </c>
      <c r="J18" s="296" t="s">
        <v>292</v>
      </c>
      <c r="L18" s="180"/>
      <c r="M18" s="174">
        <v>8</v>
      </c>
      <c r="N18" s="172"/>
      <c r="O18" s="186"/>
      <c r="P18" s="175"/>
      <c r="Q18" s="182"/>
      <c r="R18" s="172"/>
      <c r="S18" s="172"/>
      <c r="T18" s="172"/>
      <c r="U18" s="172"/>
      <c r="V18" s="172"/>
      <c r="W18" s="172"/>
      <c r="X18" s="172"/>
      <c r="Y18" s="172"/>
      <c r="Z18" s="172"/>
      <c r="AA18" s="172"/>
      <c r="AB18" s="172"/>
      <c r="AC18" s="177"/>
      <c r="AD18" s="185"/>
      <c r="AE18" s="172"/>
      <c r="AF18" s="183"/>
      <c r="AG18" s="172"/>
      <c r="AH18" s="187" t="s">
        <v>571</v>
      </c>
      <c r="AI18" s="181"/>
      <c r="AK18" s="296" t="s">
        <v>289</v>
      </c>
      <c r="AL18" s="299" t="s">
        <v>295</v>
      </c>
      <c r="AM18" s="297"/>
      <c r="AN18" s="296" t="s">
        <v>289</v>
      </c>
      <c r="AO18" s="298" t="s">
        <v>173</v>
      </c>
      <c r="AP18" s="296" t="s">
        <v>289</v>
      </c>
      <c r="AQ18" s="296" t="s">
        <v>291</v>
      </c>
      <c r="AR18" s="298" t="s">
        <v>38</v>
      </c>
      <c r="AS18" s="296" t="s">
        <v>292</v>
      </c>
    </row>
    <row r="19" spans="1:45" ht="8.9" customHeight="1">
      <c r="A19" s="126"/>
      <c r="B19" s="297"/>
      <c r="C19" s="297"/>
      <c r="D19" s="297"/>
      <c r="E19" s="297"/>
      <c r="F19" s="297"/>
      <c r="G19" s="297"/>
      <c r="H19" s="297"/>
      <c r="I19" s="297"/>
      <c r="J19" s="297"/>
      <c r="L19" s="172"/>
      <c r="M19" s="182"/>
      <c r="N19" s="172"/>
      <c r="O19" s="186"/>
      <c r="P19" s="172"/>
      <c r="Q19" s="184"/>
      <c r="R19" s="172"/>
      <c r="S19" s="172"/>
      <c r="T19" s="172"/>
      <c r="U19" s="172"/>
      <c r="V19" s="172"/>
      <c r="W19" s="172"/>
      <c r="X19" s="172"/>
      <c r="Y19" s="172"/>
      <c r="Z19" s="172"/>
      <c r="AA19" s="172"/>
      <c r="AB19" s="172"/>
      <c r="AC19" s="177"/>
      <c r="AD19" s="185"/>
      <c r="AE19" s="172"/>
      <c r="AF19" s="183"/>
      <c r="AG19" s="172"/>
      <c r="AH19" s="183"/>
      <c r="AI19" s="172"/>
      <c r="AK19" s="297"/>
      <c r="AL19" s="297"/>
      <c r="AM19" s="297"/>
      <c r="AN19" s="297"/>
      <c r="AO19" s="297"/>
      <c r="AP19" s="297"/>
      <c r="AQ19" s="297"/>
      <c r="AR19" s="297"/>
      <c r="AS19" s="297"/>
    </row>
    <row r="20" spans="1:45" ht="8.9" customHeight="1" thickBot="1">
      <c r="A20" s="126"/>
      <c r="L20" s="172" t="s">
        <v>395</v>
      </c>
      <c r="M20" s="184"/>
      <c r="N20" s="188"/>
      <c r="O20" s="189"/>
      <c r="P20" s="172"/>
      <c r="Q20" s="184"/>
      <c r="R20" s="172"/>
      <c r="S20" s="172"/>
      <c r="T20" s="172"/>
      <c r="U20" s="172"/>
      <c r="V20" s="172"/>
      <c r="W20" s="172"/>
      <c r="X20" s="172"/>
      <c r="Y20" s="172"/>
      <c r="Z20" s="172"/>
      <c r="AA20" s="172"/>
      <c r="AB20" s="172"/>
      <c r="AC20" s="177"/>
      <c r="AD20" s="185"/>
      <c r="AE20" s="172"/>
      <c r="AF20" s="190"/>
      <c r="AG20" s="189"/>
      <c r="AH20" s="183"/>
      <c r="AI20" s="172" t="s">
        <v>398</v>
      </c>
    </row>
    <row r="21" spans="1:45" ht="8.9" customHeight="1">
      <c r="A21" s="126"/>
      <c r="L21" s="172"/>
      <c r="M21" s="186"/>
      <c r="N21" s="172"/>
      <c r="O21" s="176">
        <v>2</v>
      </c>
      <c r="P21" s="172"/>
      <c r="Q21" s="184"/>
      <c r="R21" s="172"/>
      <c r="S21" s="172"/>
      <c r="T21" s="172"/>
      <c r="U21" s="172"/>
      <c r="V21" s="172"/>
      <c r="W21" s="172"/>
      <c r="X21" s="172"/>
      <c r="Y21" s="172"/>
      <c r="Z21" s="172"/>
      <c r="AA21" s="172"/>
      <c r="AB21" s="172"/>
      <c r="AC21" s="177"/>
      <c r="AD21" s="185"/>
      <c r="AE21" s="172"/>
      <c r="AF21" s="172">
        <v>0</v>
      </c>
      <c r="AG21" s="177"/>
      <c r="AH21" s="185"/>
      <c r="AI21" s="172"/>
    </row>
    <row r="22" spans="1:45" ht="8.9" customHeight="1" thickBot="1">
      <c r="A22" s="126"/>
      <c r="B22" s="296" t="s">
        <v>289</v>
      </c>
      <c r="C22" s="299" t="s">
        <v>296</v>
      </c>
      <c r="D22" s="297"/>
      <c r="E22" s="296" t="s">
        <v>289</v>
      </c>
      <c r="F22" s="298" t="s">
        <v>212</v>
      </c>
      <c r="G22" s="296" t="s">
        <v>289</v>
      </c>
      <c r="H22" s="296" t="s">
        <v>291</v>
      </c>
      <c r="I22" s="298" t="s">
        <v>41</v>
      </c>
      <c r="J22" s="296" t="s">
        <v>292</v>
      </c>
      <c r="L22" s="181"/>
      <c r="M22" s="191"/>
      <c r="N22" s="172"/>
      <c r="O22" s="172"/>
      <c r="P22" s="172" t="s">
        <v>417</v>
      </c>
      <c r="Q22" s="184"/>
      <c r="R22" s="188"/>
      <c r="S22" s="180">
        <v>5</v>
      </c>
      <c r="T22" s="172"/>
      <c r="U22" s="172"/>
      <c r="V22" s="172"/>
      <c r="W22" s="172"/>
      <c r="X22" s="172"/>
      <c r="Y22" s="172"/>
      <c r="Z22" s="172"/>
      <c r="AA22" s="172"/>
      <c r="AB22" s="180">
        <v>1</v>
      </c>
      <c r="AC22" s="195"/>
      <c r="AD22" s="185"/>
      <c r="AE22" s="172" t="s">
        <v>421</v>
      </c>
      <c r="AF22" s="172"/>
      <c r="AG22" s="177"/>
      <c r="AH22" s="180"/>
      <c r="AI22" s="180"/>
      <c r="AK22" s="296" t="s">
        <v>289</v>
      </c>
      <c r="AL22" s="299" t="s">
        <v>297</v>
      </c>
      <c r="AM22" s="297"/>
      <c r="AN22" s="296" t="s">
        <v>289</v>
      </c>
      <c r="AO22" s="298" t="s">
        <v>204</v>
      </c>
      <c r="AP22" s="296" t="s">
        <v>289</v>
      </c>
      <c r="AQ22" s="296" t="s">
        <v>291</v>
      </c>
      <c r="AR22" s="298" t="s">
        <v>46</v>
      </c>
      <c r="AS22" s="296" t="s">
        <v>292</v>
      </c>
    </row>
    <row r="23" spans="1:45" ht="8.9" customHeight="1">
      <c r="A23" s="126"/>
      <c r="B23" s="297"/>
      <c r="C23" s="297"/>
      <c r="D23" s="297"/>
      <c r="E23" s="297"/>
      <c r="F23" s="297"/>
      <c r="G23" s="297"/>
      <c r="H23" s="297"/>
      <c r="I23" s="297"/>
      <c r="J23" s="297"/>
      <c r="L23" s="172"/>
      <c r="M23" s="176">
        <v>0</v>
      </c>
      <c r="N23" s="172"/>
      <c r="O23" s="172"/>
      <c r="P23" s="172"/>
      <c r="Q23" s="186"/>
      <c r="R23" s="172"/>
      <c r="S23" s="182"/>
      <c r="T23" s="172"/>
      <c r="U23" s="172"/>
      <c r="V23" s="172"/>
      <c r="W23" s="172"/>
      <c r="X23" s="172"/>
      <c r="Y23" s="172"/>
      <c r="Z23" s="172"/>
      <c r="AA23" s="172"/>
      <c r="AB23" s="183"/>
      <c r="AC23" s="172"/>
      <c r="AD23" s="183"/>
      <c r="AE23" s="172"/>
      <c r="AF23" s="172"/>
      <c r="AG23" s="172"/>
      <c r="AH23" s="172"/>
      <c r="AI23" s="172"/>
      <c r="AK23" s="297"/>
      <c r="AL23" s="297"/>
      <c r="AM23" s="297"/>
      <c r="AN23" s="297"/>
      <c r="AO23" s="297"/>
      <c r="AP23" s="297"/>
      <c r="AQ23" s="297"/>
      <c r="AR23" s="297"/>
      <c r="AS23" s="297"/>
    </row>
    <row r="24" spans="1:45" ht="8.9" customHeight="1">
      <c r="A24" s="126"/>
      <c r="L24" s="172"/>
      <c r="M24" s="172"/>
      <c r="N24" s="172"/>
      <c r="O24" s="172"/>
      <c r="P24" s="172"/>
      <c r="Q24" s="186"/>
      <c r="R24" s="172"/>
      <c r="S24" s="184"/>
      <c r="T24" s="172"/>
      <c r="U24" s="172"/>
      <c r="V24" s="172"/>
      <c r="W24" s="172"/>
      <c r="X24" s="172"/>
      <c r="Y24" s="172"/>
      <c r="Z24" s="172"/>
      <c r="AA24" s="172"/>
      <c r="AB24" s="183"/>
      <c r="AC24" s="172"/>
      <c r="AD24" s="183"/>
      <c r="AE24" s="172"/>
      <c r="AF24" s="172"/>
      <c r="AG24" s="172"/>
      <c r="AH24" s="172"/>
      <c r="AI24" s="172"/>
    </row>
    <row r="25" spans="1:45" ht="8.9" customHeight="1">
      <c r="A25" s="126"/>
      <c r="L25" s="172"/>
      <c r="M25" s="172"/>
      <c r="N25" s="172"/>
      <c r="O25" s="172"/>
      <c r="P25" s="172"/>
      <c r="Q25" s="186"/>
      <c r="R25" s="172"/>
      <c r="S25" s="184"/>
      <c r="T25" s="172"/>
      <c r="U25" s="172"/>
      <c r="V25" s="172"/>
      <c r="W25" s="172"/>
      <c r="X25" s="172"/>
      <c r="Y25" s="172"/>
      <c r="Z25" s="172"/>
      <c r="AA25" s="172"/>
      <c r="AB25" s="183"/>
      <c r="AC25" s="172"/>
      <c r="AD25" s="183"/>
      <c r="AE25" s="172"/>
      <c r="AF25" s="172"/>
      <c r="AG25" s="172"/>
      <c r="AH25" s="172"/>
      <c r="AI25" s="172"/>
    </row>
    <row r="26" spans="1:45" ht="8.9" customHeight="1" thickBot="1">
      <c r="A26" s="126"/>
      <c r="B26" s="296" t="s">
        <v>289</v>
      </c>
      <c r="C26" s="299" t="s">
        <v>298</v>
      </c>
      <c r="D26" s="297"/>
      <c r="E26" s="296" t="s">
        <v>289</v>
      </c>
      <c r="F26" s="298" t="s">
        <v>172</v>
      </c>
      <c r="G26" s="296" t="s">
        <v>289</v>
      </c>
      <c r="H26" s="296" t="s">
        <v>291</v>
      </c>
      <c r="I26" s="298" t="s">
        <v>38</v>
      </c>
      <c r="J26" s="296" t="s">
        <v>292</v>
      </c>
      <c r="L26" s="180"/>
      <c r="M26" s="180"/>
      <c r="N26" s="180"/>
      <c r="O26" s="174">
        <v>8</v>
      </c>
      <c r="P26" s="172"/>
      <c r="Q26" s="186"/>
      <c r="R26" s="172"/>
      <c r="S26" s="184"/>
      <c r="T26" s="172"/>
      <c r="U26" s="172"/>
      <c r="V26" s="172"/>
      <c r="W26" s="172"/>
      <c r="X26" s="172"/>
      <c r="Y26" s="172"/>
      <c r="Z26" s="172"/>
      <c r="AA26" s="172"/>
      <c r="AB26" s="183"/>
      <c r="AC26" s="172"/>
      <c r="AD26" s="183"/>
      <c r="AE26" s="172"/>
      <c r="AF26" s="181">
        <v>0</v>
      </c>
      <c r="AG26" s="181"/>
      <c r="AH26" s="181"/>
      <c r="AI26" s="181"/>
      <c r="AK26" s="296" t="s">
        <v>289</v>
      </c>
      <c r="AL26" s="299" t="s">
        <v>299</v>
      </c>
      <c r="AM26" s="297"/>
      <c r="AN26" s="296" t="s">
        <v>289</v>
      </c>
      <c r="AO26" s="298" t="s">
        <v>211</v>
      </c>
      <c r="AP26" s="296" t="s">
        <v>289</v>
      </c>
      <c r="AQ26" s="296" t="s">
        <v>291</v>
      </c>
      <c r="AR26" s="298" t="s">
        <v>41</v>
      </c>
      <c r="AS26" s="296" t="s">
        <v>292</v>
      </c>
    </row>
    <row r="27" spans="1:45" ht="8.9" customHeight="1">
      <c r="A27" s="126"/>
      <c r="B27" s="297"/>
      <c r="C27" s="297"/>
      <c r="D27" s="297"/>
      <c r="E27" s="297"/>
      <c r="F27" s="297"/>
      <c r="G27" s="297"/>
      <c r="H27" s="297"/>
      <c r="I27" s="297"/>
      <c r="J27" s="297"/>
      <c r="L27" s="172"/>
      <c r="M27" s="172"/>
      <c r="N27" s="172"/>
      <c r="O27" s="182"/>
      <c r="P27" s="172"/>
      <c r="Q27" s="186"/>
      <c r="R27" s="172"/>
      <c r="S27" s="184"/>
      <c r="T27" s="172"/>
      <c r="U27" s="172"/>
      <c r="V27" s="172"/>
      <c r="W27" s="172"/>
      <c r="X27" s="172"/>
      <c r="Y27" s="172"/>
      <c r="Z27" s="172"/>
      <c r="AA27" s="172"/>
      <c r="AB27" s="183"/>
      <c r="AC27" s="172"/>
      <c r="AD27" s="183"/>
      <c r="AE27" s="172"/>
      <c r="AF27" s="183"/>
      <c r="AG27" s="172"/>
      <c r="AH27" s="172"/>
      <c r="AI27" s="172"/>
      <c r="AK27" s="297"/>
      <c r="AL27" s="297"/>
      <c r="AM27" s="297"/>
      <c r="AN27" s="297"/>
      <c r="AO27" s="297"/>
      <c r="AP27" s="297"/>
      <c r="AQ27" s="297"/>
      <c r="AR27" s="297"/>
      <c r="AS27" s="297"/>
    </row>
    <row r="28" spans="1:45" ht="8.9" customHeight="1" thickBot="1">
      <c r="A28" s="126"/>
      <c r="L28" s="172"/>
      <c r="M28" s="172"/>
      <c r="N28" s="172" t="s">
        <v>402</v>
      </c>
      <c r="O28" s="184"/>
      <c r="P28" s="188"/>
      <c r="Q28" s="189"/>
      <c r="R28" s="172"/>
      <c r="S28" s="184"/>
      <c r="T28" s="172"/>
      <c r="U28" s="172"/>
      <c r="V28" s="172"/>
      <c r="W28" s="172"/>
      <c r="X28" s="172"/>
      <c r="Y28" s="172"/>
      <c r="Z28" s="172"/>
      <c r="AA28" s="172"/>
      <c r="AB28" s="183"/>
      <c r="AC28" s="172"/>
      <c r="AD28" s="190"/>
      <c r="AE28" s="189"/>
      <c r="AF28" s="183"/>
      <c r="AG28" s="172" t="s">
        <v>410</v>
      </c>
      <c r="AH28" s="172"/>
      <c r="AI28" s="172"/>
    </row>
    <row r="29" spans="1:45" ht="8.9" customHeight="1">
      <c r="A29" s="126"/>
      <c r="L29" s="172"/>
      <c r="M29" s="172"/>
      <c r="N29" s="172"/>
      <c r="O29" s="186"/>
      <c r="P29" s="172"/>
      <c r="Q29" s="172">
        <v>0</v>
      </c>
      <c r="R29" s="172"/>
      <c r="S29" s="184"/>
      <c r="T29" s="172"/>
      <c r="U29" s="172"/>
      <c r="V29" s="172"/>
      <c r="W29" s="172"/>
      <c r="X29" s="172"/>
      <c r="Y29" s="172"/>
      <c r="Z29" s="172"/>
      <c r="AA29" s="172"/>
      <c r="AB29" s="183"/>
      <c r="AC29" s="172"/>
      <c r="AD29" s="172">
        <v>0</v>
      </c>
      <c r="AE29" s="177"/>
      <c r="AF29" s="185"/>
      <c r="AG29" s="172"/>
      <c r="AH29" s="172"/>
      <c r="AI29" s="172"/>
    </row>
    <row r="30" spans="1:45" ht="8.9" customHeight="1" thickBot="1">
      <c r="A30" s="126"/>
      <c r="B30" s="296" t="s">
        <v>289</v>
      </c>
      <c r="C30" s="299" t="s">
        <v>300</v>
      </c>
      <c r="D30" s="297"/>
      <c r="E30" s="296" t="s">
        <v>289</v>
      </c>
      <c r="F30" s="298" t="s">
        <v>155</v>
      </c>
      <c r="G30" s="296" t="s">
        <v>289</v>
      </c>
      <c r="H30" s="296" t="s">
        <v>291</v>
      </c>
      <c r="I30" s="298" t="s">
        <v>61</v>
      </c>
      <c r="J30" s="296" t="s">
        <v>292</v>
      </c>
      <c r="L30" s="181"/>
      <c r="M30" s="181"/>
      <c r="N30" s="181"/>
      <c r="O30" s="191"/>
      <c r="P30" s="172"/>
      <c r="Q30" s="172"/>
      <c r="R30" s="172"/>
      <c r="S30" s="184"/>
      <c r="T30" s="172"/>
      <c r="U30" s="172"/>
      <c r="V30" s="172"/>
      <c r="W30" s="172"/>
      <c r="X30" s="172"/>
      <c r="Y30" s="172"/>
      <c r="Z30" s="172"/>
      <c r="AA30" s="172"/>
      <c r="AB30" s="183"/>
      <c r="AC30" s="172"/>
      <c r="AD30" s="172"/>
      <c r="AE30" s="177"/>
      <c r="AF30" s="180"/>
      <c r="AG30" s="180"/>
      <c r="AH30" s="180"/>
      <c r="AI30" s="180"/>
      <c r="AK30" s="296" t="s">
        <v>289</v>
      </c>
      <c r="AL30" s="299" t="s">
        <v>301</v>
      </c>
      <c r="AM30" s="297"/>
      <c r="AN30" s="296" t="s">
        <v>289</v>
      </c>
      <c r="AO30" s="298" t="s">
        <v>185</v>
      </c>
      <c r="AP30" s="296" t="s">
        <v>289</v>
      </c>
      <c r="AQ30" s="296" t="s">
        <v>291</v>
      </c>
      <c r="AR30" s="298" t="s">
        <v>12</v>
      </c>
      <c r="AS30" s="296" t="s">
        <v>292</v>
      </c>
    </row>
    <row r="31" spans="1:45" ht="8.9" customHeight="1" thickBot="1">
      <c r="A31" s="126"/>
      <c r="B31" s="297"/>
      <c r="C31" s="297"/>
      <c r="D31" s="297"/>
      <c r="E31" s="297"/>
      <c r="F31" s="297"/>
      <c r="G31" s="297"/>
      <c r="H31" s="297"/>
      <c r="I31" s="297"/>
      <c r="J31" s="297"/>
      <c r="L31" s="172"/>
      <c r="M31" s="172"/>
      <c r="N31" s="172"/>
      <c r="O31" s="176">
        <v>0</v>
      </c>
      <c r="P31" s="172"/>
      <c r="Q31" s="172"/>
      <c r="R31" s="172" t="s">
        <v>425</v>
      </c>
      <c r="S31" s="184"/>
      <c r="T31" s="188"/>
      <c r="U31" s="180">
        <v>5</v>
      </c>
      <c r="V31" s="172"/>
      <c r="W31" s="172"/>
      <c r="X31" s="172"/>
      <c r="Y31" s="172"/>
      <c r="Z31" s="180">
        <v>0</v>
      </c>
      <c r="AA31" s="189"/>
      <c r="AB31" s="183"/>
      <c r="AC31" s="172" t="s">
        <v>427</v>
      </c>
      <c r="AD31" s="172"/>
      <c r="AE31" s="172"/>
      <c r="AF31" s="172">
        <v>8</v>
      </c>
      <c r="AG31" s="172"/>
      <c r="AH31" s="172"/>
      <c r="AI31" s="172"/>
      <c r="AK31" s="297"/>
      <c r="AL31" s="297"/>
      <c r="AM31" s="297"/>
      <c r="AN31" s="297"/>
      <c r="AO31" s="297"/>
      <c r="AP31" s="297"/>
      <c r="AQ31" s="297"/>
      <c r="AR31" s="297"/>
      <c r="AS31" s="297"/>
    </row>
    <row r="32" spans="1:45" ht="8.9" customHeight="1">
      <c r="A32" s="126"/>
      <c r="L32" s="172"/>
      <c r="M32" s="172"/>
      <c r="N32" s="172"/>
      <c r="O32" s="172"/>
      <c r="P32" s="172"/>
      <c r="Q32" s="172"/>
      <c r="R32" s="172"/>
      <c r="S32" s="186"/>
      <c r="T32" s="172"/>
      <c r="U32" s="182"/>
      <c r="V32" s="172"/>
      <c r="W32" s="172"/>
      <c r="X32" s="172"/>
      <c r="Y32" s="172"/>
      <c r="Z32" s="183"/>
      <c r="AA32" s="177"/>
      <c r="AB32" s="185"/>
      <c r="AC32" s="172"/>
      <c r="AD32" s="172"/>
      <c r="AE32" s="172"/>
      <c r="AF32" s="172"/>
      <c r="AG32" s="172"/>
      <c r="AH32" s="172"/>
      <c r="AI32" s="172"/>
    </row>
    <row r="33" spans="1:45" ht="8.9" customHeight="1">
      <c r="A33" s="126"/>
      <c r="L33" s="172"/>
      <c r="M33" s="172"/>
      <c r="N33" s="172"/>
      <c r="O33" s="172"/>
      <c r="P33" s="172"/>
      <c r="Q33" s="172"/>
      <c r="R33" s="172"/>
      <c r="S33" s="186"/>
      <c r="T33" s="172"/>
      <c r="U33" s="184"/>
      <c r="V33" s="172"/>
      <c r="W33" s="172"/>
      <c r="X33" s="172"/>
      <c r="Y33" s="172"/>
      <c r="Z33" s="183"/>
      <c r="AA33" s="177"/>
      <c r="AB33" s="185"/>
      <c r="AC33" s="172"/>
      <c r="AD33" s="172"/>
      <c r="AE33" s="172"/>
      <c r="AF33" s="172"/>
      <c r="AG33" s="172"/>
      <c r="AH33" s="172"/>
      <c r="AI33" s="172"/>
    </row>
    <row r="34" spans="1:45" ht="8.9" customHeight="1" thickBot="1">
      <c r="A34" s="126"/>
      <c r="B34" s="296" t="s">
        <v>289</v>
      </c>
      <c r="C34" s="299" t="s">
        <v>302</v>
      </c>
      <c r="D34" s="297"/>
      <c r="E34" s="296" t="s">
        <v>289</v>
      </c>
      <c r="F34" s="298" t="s">
        <v>205</v>
      </c>
      <c r="G34" s="296" t="s">
        <v>289</v>
      </c>
      <c r="H34" s="296" t="s">
        <v>291</v>
      </c>
      <c r="I34" s="298" t="s">
        <v>46</v>
      </c>
      <c r="J34" s="296" t="s">
        <v>292</v>
      </c>
      <c r="L34" s="180"/>
      <c r="M34" s="180"/>
      <c r="N34" s="180"/>
      <c r="O34" s="174">
        <v>6</v>
      </c>
      <c r="P34" s="172"/>
      <c r="Q34" s="172"/>
      <c r="R34" s="172"/>
      <c r="S34" s="186"/>
      <c r="T34" s="172"/>
      <c r="U34" s="184"/>
      <c r="V34" s="172"/>
      <c r="W34" s="172"/>
      <c r="X34" s="172"/>
      <c r="Y34" s="172"/>
      <c r="Z34" s="183"/>
      <c r="AA34" s="177"/>
      <c r="AB34" s="185"/>
      <c r="AC34" s="172"/>
      <c r="AD34" s="172"/>
      <c r="AE34" s="172"/>
      <c r="AF34" s="181">
        <v>0</v>
      </c>
      <c r="AG34" s="181"/>
      <c r="AH34" s="181"/>
      <c r="AI34" s="181"/>
      <c r="AK34" s="296" t="s">
        <v>289</v>
      </c>
      <c r="AL34" s="299" t="s">
        <v>303</v>
      </c>
      <c r="AM34" s="297"/>
      <c r="AN34" s="296" t="s">
        <v>289</v>
      </c>
      <c r="AO34" s="298" t="s">
        <v>97</v>
      </c>
      <c r="AP34" s="296" t="s">
        <v>289</v>
      </c>
      <c r="AQ34" s="296" t="s">
        <v>291</v>
      </c>
      <c r="AR34" s="298" t="s">
        <v>33</v>
      </c>
      <c r="AS34" s="296" t="s">
        <v>292</v>
      </c>
    </row>
    <row r="35" spans="1:45" ht="8.9" customHeight="1">
      <c r="A35" s="126"/>
      <c r="B35" s="297"/>
      <c r="C35" s="297"/>
      <c r="D35" s="297"/>
      <c r="E35" s="297"/>
      <c r="F35" s="297"/>
      <c r="G35" s="297"/>
      <c r="H35" s="297"/>
      <c r="I35" s="297"/>
      <c r="J35" s="297"/>
      <c r="L35" s="172"/>
      <c r="M35" s="172"/>
      <c r="N35" s="172"/>
      <c r="O35" s="182"/>
      <c r="P35" s="172"/>
      <c r="Q35" s="172"/>
      <c r="R35" s="172"/>
      <c r="S35" s="186"/>
      <c r="T35" s="172"/>
      <c r="U35" s="184"/>
      <c r="V35" s="172"/>
      <c r="W35" s="172"/>
      <c r="X35" s="172"/>
      <c r="Y35" s="172"/>
      <c r="Z35" s="183"/>
      <c r="AA35" s="177"/>
      <c r="AB35" s="185"/>
      <c r="AC35" s="172"/>
      <c r="AD35" s="172"/>
      <c r="AE35" s="172"/>
      <c r="AF35" s="183"/>
      <c r="AG35" s="172"/>
      <c r="AH35" s="172"/>
      <c r="AI35" s="172"/>
      <c r="AK35" s="297"/>
      <c r="AL35" s="297"/>
      <c r="AM35" s="297"/>
      <c r="AN35" s="297"/>
      <c r="AO35" s="297"/>
      <c r="AP35" s="297"/>
      <c r="AQ35" s="297"/>
      <c r="AR35" s="297"/>
      <c r="AS35" s="297"/>
    </row>
    <row r="36" spans="1:45" ht="8.9" customHeight="1" thickBot="1">
      <c r="A36" s="126"/>
      <c r="L36" s="172"/>
      <c r="M36" s="172"/>
      <c r="N36" s="172" t="s">
        <v>403</v>
      </c>
      <c r="O36" s="184"/>
      <c r="P36" s="188"/>
      <c r="Q36" s="180">
        <v>1</v>
      </c>
      <c r="R36" s="172"/>
      <c r="S36" s="186"/>
      <c r="T36" s="172"/>
      <c r="U36" s="184"/>
      <c r="V36" s="172"/>
      <c r="W36" s="172"/>
      <c r="X36" s="172"/>
      <c r="Y36" s="172"/>
      <c r="Z36" s="183"/>
      <c r="AA36" s="177"/>
      <c r="AB36" s="185"/>
      <c r="AC36" s="172"/>
      <c r="AD36" s="180">
        <v>0</v>
      </c>
      <c r="AE36" s="189"/>
      <c r="AF36" s="183"/>
      <c r="AG36" s="172" t="s">
        <v>411</v>
      </c>
      <c r="AH36" s="172"/>
      <c r="AI36" s="172"/>
    </row>
    <row r="37" spans="1:45" ht="8.9" customHeight="1">
      <c r="A37" s="126"/>
      <c r="L37" s="172"/>
      <c r="M37" s="172"/>
      <c r="N37" s="172"/>
      <c r="O37" s="186"/>
      <c r="P37" s="172"/>
      <c r="Q37" s="186"/>
      <c r="R37" s="172"/>
      <c r="S37" s="186"/>
      <c r="T37" s="172"/>
      <c r="U37" s="184"/>
      <c r="V37" s="172"/>
      <c r="W37" s="172"/>
      <c r="X37" s="172"/>
      <c r="Y37" s="172"/>
      <c r="Z37" s="183"/>
      <c r="AA37" s="177"/>
      <c r="AB37" s="185"/>
      <c r="AC37" s="172"/>
      <c r="AD37" s="183"/>
      <c r="AE37" s="177"/>
      <c r="AF37" s="185"/>
      <c r="AG37" s="172"/>
      <c r="AH37" s="172"/>
      <c r="AI37" s="172"/>
    </row>
    <row r="38" spans="1:45" ht="8.9" customHeight="1" thickBot="1">
      <c r="A38" s="126"/>
      <c r="B38" s="296" t="s">
        <v>289</v>
      </c>
      <c r="C38" s="299" t="s">
        <v>304</v>
      </c>
      <c r="D38" s="297"/>
      <c r="E38" s="296" t="s">
        <v>289</v>
      </c>
      <c r="F38" s="298" t="s">
        <v>47</v>
      </c>
      <c r="G38" s="296" t="s">
        <v>289</v>
      </c>
      <c r="H38" s="296" t="s">
        <v>291</v>
      </c>
      <c r="I38" s="298" t="s">
        <v>42</v>
      </c>
      <c r="J38" s="296" t="s">
        <v>292</v>
      </c>
      <c r="L38" s="181"/>
      <c r="M38" s="181"/>
      <c r="N38" s="181"/>
      <c r="O38" s="191"/>
      <c r="P38" s="172"/>
      <c r="Q38" s="186"/>
      <c r="R38" s="172"/>
      <c r="S38" s="186"/>
      <c r="T38" s="172"/>
      <c r="U38" s="184"/>
      <c r="V38" s="172"/>
      <c r="W38" s="172"/>
      <c r="X38" s="172"/>
      <c r="Y38" s="172"/>
      <c r="Z38" s="183"/>
      <c r="AA38" s="177"/>
      <c r="AB38" s="185"/>
      <c r="AC38" s="172"/>
      <c r="AD38" s="183"/>
      <c r="AE38" s="177"/>
      <c r="AF38" s="180"/>
      <c r="AG38" s="180"/>
      <c r="AH38" s="180"/>
      <c r="AI38" s="180"/>
      <c r="AK38" s="296" t="s">
        <v>289</v>
      </c>
      <c r="AL38" s="299" t="s">
        <v>305</v>
      </c>
      <c r="AM38" s="297"/>
      <c r="AN38" s="296" t="s">
        <v>289</v>
      </c>
      <c r="AO38" s="298" t="s">
        <v>199</v>
      </c>
      <c r="AP38" s="296" t="s">
        <v>289</v>
      </c>
      <c r="AQ38" s="296" t="s">
        <v>291</v>
      </c>
      <c r="AR38" s="298" t="s">
        <v>30</v>
      </c>
      <c r="AS38" s="296" t="s">
        <v>292</v>
      </c>
    </row>
    <row r="39" spans="1:45" ht="8.9" customHeight="1">
      <c r="A39" s="126"/>
      <c r="B39" s="297"/>
      <c r="C39" s="297"/>
      <c r="D39" s="297"/>
      <c r="E39" s="297"/>
      <c r="F39" s="297"/>
      <c r="G39" s="297"/>
      <c r="H39" s="297"/>
      <c r="I39" s="297"/>
      <c r="J39" s="297"/>
      <c r="L39" s="172"/>
      <c r="M39" s="172"/>
      <c r="N39" s="172"/>
      <c r="O39" s="176">
        <v>1</v>
      </c>
      <c r="P39" s="172"/>
      <c r="Q39" s="186"/>
      <c r="R39" s="172"/>
      <c r="S39" s="186"/>
      <c r="T39" s="172"/>
      <c r="U39" s="184"/>
      <c r="V39" s="172"/>
      <c r="W39" s="172"/>
      <c r="X39" s="172"/>
      <c r="Y39" s="172"/>
      <c r="Z39" s="183"/>
      <c r="AA39" s="177"/>
      <c r="AB39" s="185"/>
      <c r="AC39" s="172"/>
      <c r="AD39" s="183"/>
      <c r="AE39" s="172"/>
      <c r="AF39" s="172">
        <v>8</v>
      </c>
      <c r="AG39" s="172"/>
      <c r="AH39" s="172"/>
      <c r="AI39" s="172"/>
      <c r="AK39" s="297"/>
      <c r="AL39" s="297"/>
      <c r="AM39" s="297"/>
      <c r="AN39" s="297"/>
      <c r="AO39" s="297"/>
      <c r="AP39" s="297"/>
      <c r="AQ39" s="297"/>
      <c r="AR39" s="297"/>
      <c r="AS39" s="297"/>
    </row>
    <row r="40" spans="1:45" ht="8.9" customHeight="1" thickBot="1">
      <c r="A40" s="126"/>
      <c r="L40" s="172"/>
      <c r="M40" s="172"/>
      <c r="N40" s="172"/>
      <c r="O40" s="172"/>
      <c r="P40" s="172" t="s">
        <v>418</v>
      </c>
      <c r="Q40" s="186"/>
      <c r="R40" s="190"/>
      <c r="S40" s="189"/>
      <c r="T40" s="172"/>
      <c r="U40" s="184"/>
      <c r="V40" s="172"/>
      <c r="W40" s="172"/>
      <c r="X40" s="172"/>
      <c r="Y40" s="172"/>
      <c r="Z40" s="183"/>
      <c r="AA40" s="177"/>
      <c r="AB40" s="185"/>
      <c r="AC40" s="172"/>
      <c r="AD40" s="183"/>
      <c r="AE40" s="172"/>
      <c r="AF40" s="172"/>
      <c r="AG40" s="172"/>
      <c r="AH40" s="172"/>
      <c r="AI40" s="172"/>
    </row>
    <row r="41" spans="1:45" ht="8.9" customHeight="1" thickBot="1">
      <c r="A41" s="126"/>
      <c r="L41" s="172"/>
      <c r="M41" s="172"/>
      <c r="N41" s="172"/>
      <c r="O41" s="172"/>
      <c r="P41" s="172"/>
      <c r="Q41" s="184"/>
      <c r="R41" s="172"/>
      <c r="S41" s="172">
        <v>1</v>
      </c>
      <c r="T41" s="172"/>
      <c r="U41" s="184"/>
      <c r="V41" s="172"/>
      <c r="W41" s="172"/>
      <c r="X41" s="172"/>
      <c r="Y41" s="172"/>
      <c r="Z41" s="183"/>
      <c r="AA41" s="177"/>
      <c r="AB41" s="180"/>
      <c r="AC41" s="189"/>
      <c r="AD41" s="183"/>
      <c r="AE41" s="172" t="s">
        <v>422</v>
      </c>
      <c r="AF41" s="172"/>
      <c r="AG41" s="172"/>
      <c r="AH41" s="172"/>
      <c r="AI41" s="172"/>
    </row>
    <row r="42" spans="1:45" ht="8.9" customHeight="1" thickBot="1">
      <c r="A42" s="126"/>
      <c r="B42" s="296" t="s">
        <v>289</v>
      </c>
      <c r="C42" s="299" t="s">
        <v>306</v>
      </c>
      <c r="D42" s="297"/>
      <c r="E42" s="296" t="s">
        <v>289</v>
      </c>
      <c r="F42" s="298" t="s">
        <v>332</v>
      </c>
      <c r="G42" s="296" t="s">
        <v>289</v>
      </c>
      <c r="H42" s="296" t="s">
        <v>291</v>
      </c>
      <c r="I42" s="298" t="s">
        <v>33</v>
      </c>
      <c r="J42" s="296" t="s">
        <v>292</v>
      </c>
      <c r="L42" s="181"/>
      <c r="M42" s="181"/>
      <c r="N42" s="181"/>
      <c r="O42" s="193">
        <v>0</v>
      </c>
      <c r="P42" s="172"/>
      <c r="Q42" s="184"/>
      <c r="R42" s="172"/>
      <c r="S42" s="172"/>
      <c r="T42" s="172"/>
      <c r="U42" s="184"/>
      <c r="V42" s="172"/>
      <c r="W42" s="172"/>
      <c r="X42" s="172"/>
      <c r="Y42" s="172"/>
      <c r="Z42" s="183"/>
      <c r="AA42" s="172"/>
      <c r="AB42" s="172">
        <v>4</v>
      </c>
      <c r="AC42" s="177"/>
      <c r="AD42" s="185"/>
      <c r="AE42" s="172"/>
      <c r="AF42" s="172"/>
      <c r="AG42" s="172"/>
      <c r="AH42" s="194">
        <v>6</v>
      </c>
      <c r="AI42" s="180"/>
      <c r="AK42" s="296" t="s">
        <v>289</v>
      </c>
      <c r="AL42" s="299" t="s">
        <v>307</v>
      </c>
      <c r="AM42" s="297"/>
      <c r="AN42" s="296" t="s">
        <v>289</v>
      </c>
      <c r="AO42" s="298" t="s">
        <v>308</v>
      </c>
      <c r="AP42" s="296" t="s">
        <v>289</v>
      </c>
      <c r="AQ42" s="296" t="s">
        <v>291</v>
      </c>
      <c r="AR42" s="298" t="s">
        <v>34</v>
      </c>
      <c r="AS42" s="296" t="s">
        <v>292</v>
      </c>
    </row>
    <row r="43" spans="1:45" ht="8.9" customHeight="1">
      <c r="A43" s="126"/>
      <c r="B43" s="297"/>
      <c r="C43" s="297"/>
      <c r="D43" s="297"/>
      <c r="E43" s="297"/>
      <c r="F43" s="297"/>
      <c r="G43" s="297"/>
      <c r="H43" s="297"/>
      <c r="I43" s="297"/>
      <c r="J43" s="297"/>
      <c r="L43" s="172"/>
      <c r="M43" s="172"/>
      <c r="N43" s="172"/>
      <c r="O43" s="186"/>
      <c r="P43" s="172"/>
      <c r="Q43" s="184"/>
      <c r="R43" s="172"/>
      <c r="S43" s="172"/>
      <c r="T43" s="172"/>
      <c r="U43" s="184"/>
      <c r="V43" s="172"/>
      <c r="W43" s="172"/>
      <c r="X43" s="172"/>
      <c r="Y43" s="172"/>
      <c r="Z43" s="183"/>
      <c r="AA43" s="172"/>
      <c r="AB43" s="172"/>
      <c r="AC43" s="177"/>
      <c r="AD43" s="185"/>
      <c r="AE43" s="172"/>
      <c r="AF43" s="172"/>
      <c r="AG43" s="177"/>
      <c r="AH43" s="185"/>
      <c r="AI43" s="172"/>
      <c r="AK43" s="297"/>
      <c r="AL43" s="297"/>
      <c r="AM43" s="297"/>
      <c r="AN43" s="297"/>
      <c r="AO43" s="297"/>
      <c r="AP43" s="297"/>
      <c r="AQ43" s="297"/>
      <c r="AR43" s="297"/>
      <c r="AS43" s="297"/>
    </row>
    <row r="44" spans="1:45" ht="8.9" customHeight="1" thickBot="1">
      <c r="A44" s="126"/>
      <c r="L44" s="172"/>
      <c r="M44" s="172"/>
      <c r="N44" s="172" t="s">
        <v>404</v>
      </c>
      <c r="O44" s="186"/>
      <c r="P44" s="190"/>
      <c r="Q44" s="195"/>
      <c r="R44" s="172"/>
      <c r="S44" s="172"/>
      <c r="T44" s="172"/>
      <c r="U44" s="184"/>
      <c r="V44" s="172"/>
      <c r="W44" s="172"/>
      <c r="X44" s="172"/>
      <c r="Y44" s="172"/>
      <c r="Z44" s="183"/>
      <c r="AA44" s="172"/>
      <c r="AB44" s="172"/>
      <c r="AC44" s="177"/>
      <c r="AD44" s="185"/>
      <c r="AE44" s="172"/>
      <c r="AF44" s="180">
        <v>0</v>
      </c>
      <c r="AG44" s="195"/>
      <c r="AH44" s="185"/>
      <c r="AI44" s="172" t="s">
        <v>399</v>
      </c>
    </row>
    <row r="45" spans="1:45" ht="8.9" customHeight="1">
      <c r="A45" s="126"/>
      <c r="L45" s="172"/>
      <c r="M45" s="172"/>
      <c r="N45" s="172"/>
      <c r="O45" s="184"/>
      <c r="P45" s="172"/>
      <c r="Q45" s="172">
        <v>2</v>
      </c>
      <c r="R45" s="172"/>
      <c r="S45" s="172"/>
      <c r="T45" s="172"/>
      <c r="U45" s="184"/>
      <c r="V45" s="172"/>
      <c r="W45" s="172"/>
      <c r="X45" s="172"/>
      <c r="Y45" s="172"/>
      <c r="Z45" s="183"/>
      <c r="AA45" s="172"/>
      <c r="AB45" s="172"/>
      <c r="AC45" s="177"/>
      <c r="AD45" s="185"/>
      <c r="AE45" s="172"/>
      <c r="AF45" s="183"/>
      <c r="AG45" s="172"/>
      <c r="AH45" s="183"/>
      <c r="AI45" s="172"/>
    </row>
    <row r="46" spans="1:45" ht="8.9" customHeight="1" thickBot="1">
      <c r="A46" s="126"/>
      <c r="B46" s="296" t="s">
        <v>289</v>
      </c>
      <c r="C46" s="299" t="s">
        <v>309</v>
      </c>
      <c r="D46" s="297"/>
      <c r="E46" s="296" t="s">
        <v>289</v>
      </c>
      <c r="F46" s="298" t="s">
        <v>220</v>
      </c>
      <c r="G46" s="296" t="s">
        <v>289</v>
      </c>
      <c r="H46" s="296" t="s">
        <v>291</v>
      </c>
      <c r="I46" s="298" t="s">
        <v>29</v>
      </c>
      <c r="J46" s="296" t="s">
        <v>292</v>
      </c>
      <c r="L46" s="180"/>
      <c r="M46" s="180"/>
      <c r="N46" s="180"/>
      <c r="O46" s="195"/>
      <c r="P46" s="172"/>
      <c r="Q46" s="172"/>
      <c r="R46" s="172"/>
      <c r="S46" s="172"/>
      <c r="T46" s="172"/>
      <c r="U46" s="184"/>
      <c r="V46" s="172"/>
      <c r="W46" s="184"/>
      <c r="X46" s="172"/>
      <c r="Y46" s="172"/>
      <c r="Z46" s="183"/>
      <c r="AA46" s="172"/>
      <c r="AB46" s="172"/>
      <c r="AC46" s="177"/>
      <c r="AD46" s="185"/>
      <c r="AE46" s="172"/>
      <c r="AF46" s="183"/>
      <c r="AG46" s="172"/>
      <c r="AH46" s="192"/>
      <c r="AI46" s="181"/>
      <c r="AK46" s="296" t="s">
        <v>289</v>
      </c>
      <c r="AL46" s="299" t="s">
        <v>310</v>
      </c>
      <c r="AM46" s="297"/>
      <c r="AN46" s="296" t="s">
        <v>289</v>
      </c>
      <c r="AO46" s="298" t="s">
        <v>154</v>
      </c>
      <c r="AP46" s="296" t="s">
        <v>289</v>
      </c>
      <c r="AQ46" s="296" t="s">
        <v>291</v>
      </c>
      <c r="AR46" s="298" t="s">
        <v>61</v>
      </c>
      <c r="AS46" s="296" t="s">
        <v>292</v>
      </c>
    </row>
    <row r="47" spans="1:45" ht="8.9" customHeight="1" thickBot="1">
      <c r="A47" s="126"/>
      <c r="B47" s="297"/>
      <c r="C47" s="297"/>
      <c r="D47" s="297"/>
      <c r="E47" s="297"/>
      <c r="F47" s="297"/>
      <c r="G47" s="297"/>
      <c r="H47" s="297"/>
      <c r="I47" s="297"/>
      <c r="J47" s="297"/>
      <c r="L47" s="172"/>
      <c r="M47" s="172"/>
      <c r="N47" s="172"/>
      <c r="O47" s="176">
        <v>8</v>
      </c>
      <c r="P47" s="172"/>
      <c r="Q47" s="172"/>
      <c r="R47" s="172"/>
      <c r="S47" s="172"/>
      <c r="T47" s="172"/>
      <c r="U47" s="184"/>
      <c r="V47" s="172"/>
      <c r="W47" s="184"/>
      <c r="X47" s="172"/>
      <c r="Y47" s="172"/>
      <c r="Z47" s="183"/>
      <c r="AA47" s="172"/>
      <c r="AB47" s="172"/>
      <c r="AC47" s="177"/>
      <c r="AD47" s="180"/>
      <c r="AE47" s="189"/>
      <c r="AF47" s="183"/>
      <c r="AG47" s="172" t="s">
        <v>412</v>
      </c>
      <c r="AH47" s="178">
        <v>0</v>
      </c>
      <c r="AI47" s="172"/>
      <c r="AK47" s="297"/>
      <c r="AL47" s="297"/>
      <c r="AM47" s="297"/>
      <c r="AN47" s="297"/>
      <c r="AO47" s="297"/>
      <c r="AP47" s="297"/>
      <c r="AQ47" s="297"/>
      <c r="AR47" s="297"/>
      <c r="AS47" s="297"/>
    </row>
    <row r="48" spans="1:45" ht="8.9" customHeight="1">
      <c r="A48" s="126"/>
      <c r="L48" s="172"/>
      <c r="M48" s="172"/>
      <c r="N48" s="172"/>
      <c r="O48" s="172"/>
      <c r="P48" s="172"/>
      <c r="Q48" s="172"/>
      <c r="R48" s="172"/>
      <c r="S48" s="172"/>
      <c r="T48" s="172"/>
      <c r="U48" s="177"/>
      <c r="V48" s="185"/>
      <c r="W48" s="184"/>
      <c r="X48" s="172"/>
      <c r="Y48" s="186"/>
      <c r="Z48" s="172"/>
      <c r="AA48" s="172"/>
      <c r="AB48" s="172"/>
      <c r="AC48" s="172"/>
      <c r="AD48" s="172">
        <v>2</v>
      </c>
      <c r="AE48" s="177"/>
      <c r="AF48" s="185"/>
      <c r="AG48" s="172"/>
      <c r="AH48" s="172"/>
      <c r="AI48" s="172"/>
    </row>
    <row r="49" spans="1:45" ht="8.9" customHeight="1" thickBot="1">
      <c r="A49" s="126"/>
      <c r="L49" s="172"/>
      <c r="M49" s="172"/>
      <c r="N49" s="172"/>
      <c r="O49" s="172"/>
      <c r="P49" s="172"/>
      <c r="Q49" s="172"/>
      <c r="R49" s="172"/>
      <c r="S49" s="172"/>
      <c r="T49" s="172" t="s">
        <v>429</v>
      </c>
      <c r="U49" s="177"/>
      <c r="V49" s="181">
        <v>1</v>
      </c>
      <c r="W49" s="215"/>
      <c r="X49" s="180"/>
      <c r="Y49" s="189">
        <v>2</v>
      </c>
      <c r="Z49" s="172"/>
      <c r="AA49" s="172" t="s">
        <v>430</v>
      </c>
      <c r="AB49" s="172"/>
      <c r="AC49" s="172"/>
      <c r="AD49" s="172"/>
      <c r="AE49" s="177"/>
      <c r="AF49" s="185"/>
      <c r="AG49" s="172"/>
      <c r="AH49" s="172"/>
      <c r="AI49" s="172"/>
    </row>
    <row r="50" spans="1:45" ht="8.9" customHeight="1" thickBot="1">
      <c r="A50" s="126"/>
      <c r="B50" s="296" t="s">
        <v>289</v>
      </c>
      <c r="C50" s="299" t="s">
        <v>311</v>
      </c>
      <c r="D50" s="297"/>
      <c r="E50" s="296" t="s">
        <v>289</v>
      </c>
      <c r="F50" s="298" t="s">
        <v>207</v>
      </c>
      <c r="G50" s="296" t="s">
        <v>289</v>
      </c>
      <c r="H50" s="296" t="s">
        <v>291</v>
      </c>
      <c r="I50" s="298" t="s">
        <v>46</v>
      </c>
      <c r="J50" s="296" t="s">
        <v>292</v>
      </c>
      <c r="L50" s="181"/>
      <c r="M50" s="181"/>
      <c r="N50" s="181"/>
      <c r="O50" s="181">
        <v>0</v>
      </c>
      <c r="P50" s="172"/>
      <c r="Q50" s="172"/>
      <c r="R50" s="172"/>
      <c r="S50" s="172"/>
      <c r="T50" s="172"/>
      <c r="U50" s="172"/>
      <c r="V50" s="183"/>
      <c r="W50" s="172" t="s">
        <v>431</v>
      </c>
      <c r="X50" s="172"/>
      <c r="Y50" s="184"/>
      <c r="Z50" s="172"/>
      <c r="AA50" s="172"/>
      <c r="AB50" s="172"/>
      <c r="AC50" s="172"/>
      <c r="AD50" s="172"/>
      <c r="AE50" s="177"/>
      <c r="AF50" s="180"/>
      <c r="AG50" s="180"/>
      <c r="AH50" s="180"/>
      <c r="AI50" s="180"/>
      <c r="AK50" s="296" t="s">
        <v>289</v>
      </c>
      <c r="AL50" s="299" t="s">
        <v>312</v>
      </c>
      <c r="AM50" s="297"/>
      <c r="AN50" s="296" t="s">
        <v>289</v>
      </c>
      <c r="AO50" s="298" t="s">
        <v>67</v>
      </c>
      <c r="AP50" s="296" t="s">
        <v>289</v>
      </c>
      <c r="AQ50" s="296" t="s">
        <v>291</v>
      </c>
      <c r="AR50" s="298" t="s">
        <v>46</v>
      </c>
      <c r="AS50" s="296" t="s">
        <v>292</v>
      </c>
    </row>
    <row r="51" spans="1:45" ht="8.9" customHeight="1">
      <c r="A51" s="126"/>
      <c r="B51" s="297"/>
      <c r="C51" s="297"/>
      <c r="D51" s="297"/>
      <c r="E51" s="297"/>
      <c r="F51" s="297"/>
      <c r="G51" s="297"/>
      <c r="H51" s="297"/>
      <c r="I51" s="297"/>
      <c r="J51" s="297"/>
      <c r="L51" s="172"/>
      <c r="M51" s="172"/>
      <c r="N51" s="172"/>
      <c r="O51" s="186"/>
      <c r="P51" s="172"/>
      <c r="Q51" s="172"/>
      <c r="R51" s="172"/>
      <c r="S51" s="172"/>
      <c r="T51" s="172"/>
      <c r="U51" s="172"/>
      <c r="V51" s="183"/>
      <c r="W51" s="172"/>
      <c r="X51" s="172"/>
      <c r="Y51" s="184"/>
      <c r="Z51" s="172"/>
      <c r="AA51" s="172"/>
      <c r="AB51" s="172"/>
      <c r="AC51" s="172"/>
      <c r="AD51" s="172"/>
      <c r="AE51" s="172"/>
      <c r="AF51" s="172">
        <v>9</v>
      </c>
      <c r="AG51" s="172"/>
      <c r="AH51" s="172"/>
      <c r="AI51" s="172"/>
      <c r="AK51" s="297"/>
      <c r="AL51" s="297"/>
      <c r="AM51" s="297"/>
      <c r="AN51" s="297"/>
      <c r="AO51" s="297"/>
      <c r="AP51" s="297"/>
      <c r="AQ51" s="297"/>
      <c r="AR51" s="297"/>
      <c r="AS51" s="297"/>
    </row>
    <row r="52" spans="1:45" ht="8.9" customHeight="1">
      <c r="A52" s="126"/>
      <c r="L52" s="172"/>
      <c r="M52" s="172"/>
      <c r="N52" s="172"/>
      <c r="O52" s="186"/>
      <c r="P52" s="172"/>
      <c r="Q52" s="172"/>
      <c r="R52" s="172"/>
      <c r="S52" s="172"/>
      <c r="T52" s="172"/>
      <c r="U52" s="186"/>
      <c r="V52" s="172"/>
      <c r="W52" s="172"/>
      <c r="X52" s="172"/>
      <c r="Y52" s="177"/>
      <c r="Z52" s="185"/>
      <c r="AA52" s="172"/>
      <c r="AB52" s="172"/>
      <c r="AC52" s="172"/>
      <c r="AD52" s="172"/>
      <c r="AE52" s="172"/>
      <c r="AF52" s="172"/>
      <c r="AG52" s="172"/>
      <c r="AH52" s="172"/>
      <c r="AI52" s="172"/>
    </row>
    <row r="53" spans="1:45" ht="8.9" customHeight="1" thickBot="1">
      <c r="A53" s="126"/>
      <c r="L53" s="172"/>
      <c r="M53" s="172"/>
      <c r="N53" s="172" t="s">
        <v>405</v>
      </c>
      <c r="O53" s="186"/>
      <c r="P53" s="190"/>
      <c r="Q53" s="180">
        <v>4</v>
      </c>
      <c r="R53" s="172"/>
      <c r="S53" s="172"/>
      <c r="T53" s="172"/>
      <c r="U53" s="186"/>
      <c r="V53" s="172"/>
      <c r="W53" s="172"/>
      <c r="X53" s="172"/>
      <c r="Y53" s="177"/>
      <c r="Z53" s="185"/>
      <c r="AA53" s="172"/>
      <c r="AB53" s="172"/>
      <c r="AC53" s="172"/>
      <c r="AD53" s="172"/>
      <c r="AE53" s="172"/>
      <c r="AF53" s="172"/>
      <c r="AG53" s="172"/>
      <c r="AH53" s="172"/>
      <c r="AI53" s="172"/>
    </row>
    <row r="54" spans="1:45" ht="8.9" customHeight="1" thickBot="1">
      <c r="A54" s="126"/>
      <c r="B54" s="296" t="s">
        <v>289</v>
      </c>
      <c r="C54" s="299" t="s">
        <v>313</v>
      </c>
      <c r="D54" s="297"/>
      <c r="E54" s="296" t="s">
        <v>289</v>
      </c>
      <c r="F54" s="298" t="s">
        <v>145</v>
      </c>
      <c r="G54" s="296" t="s">
        <v>289</v>
      </c>
      <c r="H54" s="296" t="s">
        <v>291</v>
      </c>
      <c r="I54" s="298" t="s">
        <v>45</v>
      </c>
      <c r="J54" s="296" t="s">
        <v>292</v>
      </c>
      <c r="L54" s="185"/>
      <c r="M54" s="196">
        <v>8</v>
      </c>
      <c r="N54" s="172"/>
      <c r="O54" s="184"/>
      <c r="P54" s="172"/>
      <c r="Q54" s="185"/>
      <c r="R54" s="217"/>
      <c r="S54" s="172"/>
      <c r="T54" s="172"/>
      <c r="U54" s="186"/>
      <c r="V54" s="172"/>
      <c r="W54" s="172"/>
      <c r="X54" s="172"/>
      <c r="Y54" s="177"/>
      <c r="Z54" s="185"/>
      <c r="AA54" s="172"/>
      <c r="AB54" s="172"/>
      <c r="AC54" s="172"/>
      <c r="AD54" s="172"/>
      <c r="AE54" s="172"/>
      <c r="AF54" s="180">
        <v>1</v>
      </c>
      <c r="AG54" s="180"/>
      <c r="AH54" s="180"/>
      <c r="AI54" s="180"/>
      <c r="AK54" s="296" t="s">
        <v>289</v>
      </c>
      <c r="AL54" s="299" t="s">
        <v>314</v>
      </c>
      <c r="AM54" s="297"/>
      <c r="AN54" s="296" t="s">
        <v>289</v>
      </c>
      <c r="AO54" s="298" t="s">
        <v>187</v>
      </c>
      <c r="AP54" s="296" t="s">
        <v>289</v>
      </c>
      <c r="AQ54" s="296" t="s">
        <v>291</v>
      </c>
      <c r="AR54" s="298" t="s">
        <v>12</v>
      </c>
      <c r="AS54" s="296" t="s">
        <v>292</v>
      </c>
    </row>
    <row r="55" spans="1:45" ht="8.9" customHeight="1">
      <c r="A55" s="126"/>
      <c r="B55" s="297"/>
      <c r="C55" s="297"/>
      <c r="D55" s="297"/>
      <c r="E55" s="297"/>
      <c r="F55" s="297"/>
      <c r="G55" s="297"/>
      <c r="H55" s="297"/>
      <c r="I55" s="297"/>
      <c r="J55" s="297"/>
      <c r="L55" s="179"/>
      <c r="M55" s="182"/>
      <c r="N55" s="172"/>
      <c r="O55" s="184"/>
      <c r="P55" s="172"/>
      <c r="Q55" s="184"/>
      <c r="R55" s="172"/>
      <c r="S55" s="172"/>
      <c r="T55" s="172"/>
      <c r="U55" s="186"/>
      <c r="V55" s="172"/>
      <c r="W55" s="172"/>
      <c r="X55" s="172"/>
      <c r="Y55" s="177"/>
      <c r="Z55" s="185"/>
      <c r="AA55" s="172"/>
      <c r="AB55" s="172"/>
      <c r="AC55" s="172"/>
      <c r="AD55" s="172"/>
      <c r="AE55" s="177"/>
      <c r="AF55" s="185"/>
      <c r="AG55" s="172"/>
      <c r="AH55" s="172"/>
      <c r="AI55" s="172"/>
      <c r="AK55" s="297"/>
      <c r="AL55" s="297"/>
      <c r="AM55" s="297"/>
      <c r="AN55" s="297"/>
      <c r="AO55" s="297"/>
      <c r="AP55" s="297"/>
      <c r="AQ55" s="297"/>
      <c r="AR55" s="297"/>
      <c r="AS55" s="297"/>
    </row>
    <row r="56" spans="1:45" ht="8.9" customHeight="1" thickBot="1">
      <c r="A56" s="126"/>
      <c r="L56" s="172" t="s">
        <v>396</v>
      </c>
      <c r="M56" s="184"/>
      <c r="N56" s="188"/>
      <c r="O56" s="195"/>
      <c r="P56" s="172"/>
      <c r="Q56" s="184"/>
      <c r="R56" s="172"/>
      <c r="S56" s="172"/>
      <c r="T56" s="172"/>
      <c r="U56" s="186"/>
      <c r="V56" s="172"/>
      <c r="W56" s="172"/>
      <c r="X56" s="172"/>
      <c r="Y56" s="177"/>
      <c r="Z56" s="185"/>
      <c r="AA56" s="172"/>
      <c r="AB56" s="172"/>
      <c r="AC56" s="172"/>
      <c r="AD56" s="180">
        <v>6</v>
      </c>
      <c r="AE56" s="195"/>
      <c r="AF56" s="185"/>
      <c r="AG56" s="172" t="s">
        <v>413</v>
      </c>
      <c r="AH56" s="172"/>
      <c r="AI56" s="172"/>
    </row>
    <row r="57" spans="1:45" ht="8.9" customHeight="1">
      <c r="A57" s="126"/>
      <c r="L57" s="172"/>
      <c r="M57" s="186"/>
      <c r="N57" s="172"/>
      <c r="O57" s="172">
        <v>8</v>
      </c>
      <c r="P57" s="172"/>
      <c r="Q57" s="184"/>
      <c r="R57" s="172"/>
      <c r="S57" s="172"/>
      <c r="T57" s="172"/>
      <c r="U57" s="186"/>
      <c r="V57" s="172"/>
      <c r="W57" s="172"/>
      <c r="X57" s="172"/>
      <c r="Y57" s="177"/>
      <c r="Z57" s="185"/>
      <c r="AA57" s="172"/>
      <c r="AB57" s="172"/>
      <c r="AC57" s="177"/>
      <c r="AD57" s="185"/>
      <c r="AE57" s="172"/>
      <c r="AF57" s="183"/>
      <c r="AG57" s="172"/>
      <c r="AH57" s="172"/>
      <c r="AI57" s="172"/>
    </row>
    <row r="58" spans="1:45" ht="8.9" customHeight="1" thickBot="1">
      <c r="A58" s="126"/>
      <c r="B58" s="296" t="s">
        <v>289</v>
      </c>
      <c r="C58" s="299" t="s">
        <v>315</v>
      </c>
      <c r="D58" s="297"/>
      <c r="E58" s="296" t="s">
        <v>289</v>
      </c>
      <c r="F58" s="298" t="s">
        <v>69</v>
      </c>
      <c r="G58" s="296" t="s">
        <v>289</v>
      </c>
      <c r="H58" s="296" t="s">
        <v>291</v>
      </c>
      <c r="I58" s="298" t="s">
        <v>39</v>
      </c>
      <c r="J58" s="296" t="s">
        <v>292</v>
      </c>
      <c r="L58" s="181"/>
      <c r="M58" s="191"/>
      <c r="N58" s="172"/>
      <c r="O58" s="172"/>
      <c r="P58" s="172" t="s">
        <v>419</v>
      </c>
      <c r="Q58" s="184"/>
      <c r="R58" s="188"/>
      <c r="S58" s="216" t="s">
        <v>603</v>
      </c>
      <c r="T58" s="172"/>
      <c r="U58" s="186"/>
      <c r="V58" s="172"/>
      <c r="W58" s="172"/>
      <c r="X58" s="172"/>
      <c r="Y58" s="177"/>
      <c r="Z58" s="185"/>
      <c r="AA58" s="172"/>
      <c r="AB58" s="172"/>
      <c r="AC58" s="177"/>
      <c r="AD58" s="185"/>
      <c r="AE58" s="172"/>
      <c r="AF58" s="192"/>
      <c r="AG58" s="181"/>
      <c r="AH58" s="181"/>
      <c r="AI58" s="181"/>
      <c r="AK58" s="296" t="s">
        <v>289</v>
      </c>
      <c r="AL58" s="299" t="s">
        <v>316</v>
      </c>
      <c r="AM58" s="297"/>
      <c r="AN58" s="296" t="s">
        <v>289</v>
      </c>
      <c r="AO58" s="298" t="s">
        <v>219</v>
      </c>
      <c r="AP58" s="296" t="s">
        <v>289</v>
      </c>
      <c r="AQ58" s="296" t="s">
        <v>291</v>
      </c>
      <c r="AR58" s="298" t="s">
        <v>29</v>
      </c>
      <c r="AS58" s="296" t="s">
        <v>292</v>
      </c>
    </row>
    <row r="59" spans="1:45" ht="8.9" customHeight="1">
      <c r="A59" s="126"/>
      <c r="B59" s="297"/>
      <c r="C59" s="297"/>
      <c r="D59" s="297"/>
      <c r="E59" s="297"/>
      <c r="F59" s="297"/>
      <c r="G59" s="297"/>
      <c r="H59" s="297"/>
      <c r="I59" s="297"/>
      <c r="J59" s="297"/>
      <c r="L59" s="172"/>
      <c r="M59" s="176">
        <v>0</v>
      </c>
      <c r="N59" s="172"/>
      <c r="O59" s="172"/>
      <c r="P59" s="172"/>
      <c r="Q59" s="186"/>
      <c r="R59" s="172"/>
      <c r="S59" s="182"/>
      <c r="T59" s="172"/>
      <c r="U59" s="186"/>
      <c r="V59" s="172"/>
      <c r="W59" s="172"/>
      <c r="X59" s="172"/>
      <c r="Y59" s="177"/>
      <c r="Z59" s="185"/>
      <c r="AA59" s="172"/>
      <c r="AB59" s="172"/>
      <c r="AC59" s="177"/>
      <c r="AD59" s="185"/>
      <c r="AE59" s="172"/>
      <c r="AF59" s="172">
        <v>0</v>
      </c>
      <c r="AG59" s="172"/>
      <c r="AH59" s="172"/>
      <c r="AI59" s="172"/>
      <c r="AK59" s="297"/>
      <c r="AL59" s="297"/>
      <c r="AM59" s="297"/>
      <c r="AN59" s="297"/>
      <c r="AO59" s="297"/>
      <c r="AP59" s="297"/>
      <c r="AQ59" s="297"/>
      <c r="AR59" s="297"/>
      <c r="AS59" s="297"/>
    </row>
    <row r="60" spans="1:45" ht="8.9" customHeight="1" thickBot="1">
      <c r="A60" s="126"/>
      <c r="L60" s="172"/>
      <c r="M60" s="172"/>
      <c r="N60" s="172"/>
      <c r="O60" s="172"/>
      <c r="P60" s="172"/>
      <c r="Q60" s="186"/>
      <c r="R60" s="172"/>
      <c r="S60" s="184"/>
      <c r="T60" s="172"/>
      <c r="U60" s="186"/>
      <c r="V60" s="172"/>
      <c r="W60" s="172"/>
      <c r="X60" s="172"/>
      <c r="Y60" s="177"/>
      <c r="Z60" s="185"/>
      <c r="AA60" s="172"/>
      <c r="AB60" s="180">
        <v>0</v>
      </c>
      <c r="AC60" s="195"/>
      <c r="AD60" s="185"/>
      <c r="AE60" s="172" t="s">
        <v>423</v>
      </c>
      <c r="AF60" s="172"/>
      <c r="AG60" s="172"/>
      <c r="AH60" s="172"/>
      <c r="AI60" s="172"/>
    </row>
    <row r="61" spans="1:45" ht="8.9" customHeight="1">
      <c r="A61" s="126"/>
      <c r="L61" s="172"/>
      <c r="M61" s="172"/>
      <c r="N61" s="172"/>
      <c r="O61" s="172"/>
      <c r="P61" s="172"/>
      <c r="Q61" s="186"/>
      <c r="R61" s="172"/>
      <c r="S61" s="184"/>
      <c r="T61" s="172"/>
      <c r="U61" s="186"/>
      <c r="V61" s="172"/>
      <c r="W61" s="172"/>
      <c r="X61" s="172"/>
      <c r="Y61" s="177"/>
      <c r="Z61" s="185"/>
      <c r="AA61" s="172"/>
      <c r="AB61" s="183"/>
      <c r="AC61" s="172"/>
      <c r="AD61" s="183"/>
      <c r="AE61" s="172"/>
      <c r="AF61" s="172"/>
      <c r="AG61" s="172"/>
      <c r="AH61" s="172"/>
      <c r="AI61" s="172"/>
    </row>
    <row r="62" spans="1:45" ht="8.9" customHeight="1">
      <c r="A62" s="126"/>
      <c r="B62" s="296" t="s">
        <v>289</v>
      </c>
      <c r="C62" s="299" t="s">
        <v>317</v>
      </c>
      <c r="D62" s="297"/>
      <c r="E62" s="296" t="s">
        <v>289</v>
      </c>
      <c r="F62" s="298" t="s">
        <v>167</v>
      </c>
      <c r="G62" s="296" t="s">
        <v>289</v>
      </c>
      <c r="H62" s="296" t="s">
        <v>291</v>
      </c>
      <c r="I62" s="298" t="s">
        <v>32</v>
      </c>
      <c r="J62" s="296" t="s">
        <v>292</v>
      </c>
      <c r="L62" s="181"/>
      <c r="M62" s="181"/>
      <c r="N62" s="181"/>
      <c r="O62" s="181">
        <v>0</v>
      </c>
      <c r="P62" s="172"/>
      <c r="Q62" s="186"/>
      <c r="R62" s="172"/>
      <c r="S62" s="184"/>
      <c r="T62" s="172"/>
      <c r="U62" s="186"/>
      <c r="V62" s="172"/>
      <c r="W62" s="172"/>
      <c r="X62" s="172"/>
      <c r="Y62" s="177"/>
      <c r="Z62" s="185"/>
      <c r="AA62" s="172"/>
      <c r="AB62" s="183"/>
      <c r="AC62" s="172"/>
      <c r="AD62" s="183"/>
      <c r="AE62" s="172"/>
      <c r="AF62" s="181">
        <v>0</v>
      </c>
      <c r="AG62" s="181"/>
      <c r="AH62" s="181"/>
      <c r="AI62" s="181"/>
      <c r="AK62" s="296" t="s">
        <v>289</v>
      </c>
      <c r="AL62" s="299" t="s">
        <v>318</v>
      </c>
      <c r="AM62" s="297"/>
      <c r="AN62" s="296" t="s">
        <v>289</v>
      </c>
      <c r="AO62" s="298" t="s">
        <v>194</v>
      </c>
      <c r="AP62" s="296" t="s">
        <v>289</v>
      </c>
      <c r="AQ62" s="296" t="s">
        <v>291</v>
      </c>
      <c r="AR62" s="298" t="s">
        <v>35</v>
      </c>
      <c r="AS62" s="296" t="s">
        <v>292</v>
      </c>
    </row>
    <row r="63" spans="1:45" ht="8.9" customHeight="1">
      <c r="A63" s="126"/>
      <c r="B63" s="297"/>
      <c r="C63" s="297"/>
      <c r="D63" s="297"/>
      <c r="E63" s="297"/>
      <c r="F63" s="297"/>
      <c r="G63" s="297"/>
      <c r="H63" s="297"/>
      <c r="I63" s="297"/>
      <c r="J63" s="297"/>
      <c r="L63" s="172"/>
      <c r="M63" s="172"/>
      <c r="N63" s="172"/>
      <c r="O63" s="186"/>
      <c r="P63" s="172"/>
      <c r="Q63" s="186"/>
      <c r="R63" s="172"/>
      <c r="S63" s="184"/>
      <c r="T63" s="172"/>
      <c r="U63" s="186"/>
      <c r="V63" s="172"/>
      <c r="W63" s="172"/>
      <c r="X63" s="172"/>
      <c r="Y63" s="177"/>
      <c r="Z63" s="185"/>
      <c r="AA63" s="172"/>
      <c r="AB63" s="183"/>
      <c r="AC63" s="172"/>
      <c r="AD63" s="183"/>
      <c r="AE63" s="172"/>
      <c r="AF63" s="183"/>
      <c r="AG63" s="172"/>
      <c r="AH63" s="172"/>
      <c r="AI63" s="172"/>
      <c r="AK63" s="297"/>
      <c r="AL63" s="297"/>
      <c r="AM63" s="297"/>
      <c r="AN63" s="297"/>
      <c r="AO63" s="297"/>
      <c r="AP63" s="297"/>
      <c r="AQ63" s="297"/>
      <c r="AR63" s="297"/>
      <c r="AS63" s="297"/>
    </row>
    <row r="64" spans="1:45" ht="8.9" customHeight="1" thickBot="1">
      <c r="A64" s="126"/>
      <c r="L64" s="172"/>
      <c r="M64" s="172"/>
      <c r="N64" s="172" t="s">
        <v>406</v>
      </c>
      <c r="O64" s="186"/>
      <c r="P64" s="190"/>
      <c r="Q64" s="189"/>
      <c r="R64" s="172"/>
      <c r="S64" s="184"/>
      <c r="T64" s="172"/>
      <c r="U64" s="186"/>
      <c r="V64" s="172"/>
      <c r="W64" s="172"/>
      <c r="X64" s="172"/>
      <c r="Y64" s="177"/>
      <c r="Z64" s="185"/>
      <c r="AA64" s="172"/>
      <c r="AB64" s="183"/>
      <c r="AC64" s="172"/>
      <c r="AD64" s="190"/>
      <c r="AE64" s="189"/>
      <c r="AF64" s="183"/>
      <c r="AG64" s="172" t="s">
        <v>414</v>
      </c>
      <c r="AH64" s="172"/>
      <c r="AI64" s="172"/>
    </row>
    <row r="65" spans="1:45" ht="8.9" customHeight="1">
      <c r="A65" s="126"/>
      <c r="L65" s="172"/>
      <c r="M65" s="172"/>
      <c r="N65" s="172"/>
      <c r="O65" s="184"/>
      <c r="P65" s="172"/>
      <c r="Q65" s="172">
        <v>0</v>
      </c>
      <c r="R65" s="172"/>
      <c r="S65" s="184"/>
      <c r="T65" s="172"/>
      <c r="U65" s="186"/>
      <c r="V65" s="172"/>
      <c r="W65" s="172"/>
      <c r="X65" s="172"/>
      <c r="Y65" s="177"/>
      <c r="Z65" s="185"/>
      <c r="AA65" s="172"/>
      <c r="AB65" s="183"/>
      <c r="AC65" s="172"/>
      <c r="AD65" s="172">
        <v>0</v>
      </c>
      <c r="AE65" s="177"/>
      <c r="AF65" s="185"/>
      <c r="AG65" s="172"/>
      <c r="AH65" s="172"/>
      <c r="AI65" s="172"/>
    </row>
    <row r="66" spans="1:45" ht="8.9" customHeight="1" thickBot="1">
      <c r="A66" s="126"/>
      <c r="B66" s="296" t="s">
        <v>289</v>
      </c>
      <c r="C66" s="299" t="s">
        <v>319</v>
      </c>
      <c r="D66" s="297"/>
      <c r="E66" s="296" t="s">
        <v>289</v>
      </c>
      <c r="F66" s="298" t="s">
        <v>320</v>
      </c>
      <c r="G66" s="296" t="s">
        <v>289</v>
      </c>
      <c r="H66" s="296" t="s">
        <v>291</v>
      </c>
      <c r="I66" s="298" t="s">
        <v>34</v>
      </c>
      <c r="J66" s="296" t="s">
        <v>292</v>
      </c>
      <c r="L66" s="180"/>
      <c r="M66" s="180"/>
      <c r="N66" s="180"/>
      <c r="O66" s="195"/>
      <c r="P66" s="172"/>
      <c r="Q66" s="172"/>
      <c r="R66" s="172"/>
      <c r="S66" s="184"/>
      <c r="T66" s="172"/>
      <c r="U66" s="186"/>
      <c r="V66" s="172"/>
      <c r="W66" s="172"/>
      <c r="X66" s="172"/>
      <c r="Y66" s="177"/>
      <c r="Z66" s="185"/>
      <c r="AA66" s="172"/>
      <c r="AB66" s="183"/>
      <c r="AC66" s="172"/>
      <c r="AD66" s="172"/>
      <c r="AE66" s="177"/>
      <c r="AF66" s="180"/>
      <c r="AG66" s="180"/>
      <c r="AH66" s="180"/>
      <c r="AI66" s="180"/>
      <c r="AK66" s="296" t="s">
        <v>289</v>
      </c>
      <c r="AL66" s="299" t="s">
        <v>321</v>
      </c>
      <c r="AM66" s="297"/>
      <c r="AN66" s="296" t="s">
        <v>289</v>
      </c>
      <c r="AO66" s="298" t="s">
        <v>48</v>
      </c>
      <c r="AP66" s="296" t="s">
        <v>289</v>
      </c>
      <c r="AQ66" s="296" t="s">
        <v>291</v>
      </c>
      <c r="AR66" s="298" t="s">
        <v>42</v>
      </c>
      <c r="AS66" s="296" t="s">
        <v>292</v>
      </c>
    </row>
    <row r="67" spans="1:45" ht="8.9" customHeight="1" thickBot="1">
      <c r="A67" s="126"/>
      <c r="B67" s="297"/>
      <c r="C67" s="297"/>
      <c r="D67" s="297"/>
      <c r="E67" s="297"/>
      <c r="F67" s="297"/>
      <c r="G67" s="297"/>
      <c r="H67" s="297"/>
      <c r="I67" s="297"/>
      <c r="J67" s="297"/>
      <c r="L67" s="172"/>
      <c r="M67" s="172"/>
      <c r="N67" s="172"/>
      <c r="O67" s="172">
        <v>9</v>
      </c>
      <c r="P67" s="172"/>
      <c r="Q67" s="172"/>
      <c r="R67" s="172" t="s">
        <v>426</v>
      </c>
      <c r="S67" s="184"/>
      <c r="T67" s="188"/>
      <c r="U67" s="189"/>
      <c r="V67" s="172"/>
      <c r="W67" s="172"/>
      <c r="X67" s="172"/>
      <c r="Y67" s="177"/>
      <c r="Z67" s="185"/>
      <c r="AA67" s="172"/>
      <c r="AB67" s="183"/>
      <c r="AC67" s="172"/>
      <c r="AD67" s="172"/>
      <c r="AE67" s="172"/>
      <c r="AF67" s="172">
        <v>8</v>
      </c>
      <c r="AG67" s="172"/>
      <c r="AH67" s="172"/>
      <c r="AI67" s="172"/>
      <c r="AK67" s="297"/>
      <c r="AL67" s="297"/>
      <c r="AM67" s="297"/>
      <c r="AN67" s="297"/>
      <c r="AO67" s="297"/>
      <c r="AP67" s="297"/>
      <c r="AQ67" s="297"/>
      <c r="AR67" s="297"/>
      <c r="AS67" s="297"/>
    </row>
    <row r="68" spans="1:45" ht="8.9" customHeight="1" thickBot="1">
      <c r="A68" s="126"/>
      <c r="L68" s="172"/>
      <c r="M68" s="172"/>
      <c r="N68" s="172"/>
      <c r="O68" s="172"/>
      <c r="P68" s="172"/>
      <c r="Q68" s="172"/>
      <c r="R68" s="172"/>
      <c r="S68" s="186"/>
      <c r="T68" s="172"/>
      <c r="U68" s="172">
        <v>2</v>
      </c>
      <c r="V68" s="172"/>
      <c r="W68" s="172"/>
      <c r="X68" s="172"/>
      <c r="Y68" s="177"/>
      <c r="Z68" s="185"/>
      <c r="AA68" s="185"/>
      <c r="AB68" s="183"/>
      <c r="AC68" s="172" t="s">
        <v>428</v>
      </c>
      <c r="AD68" s="172"/>
      <c r="AE68" s="172"/>
      <c r="AF68" s="172"/>
      <c r="AG68" s="172"/>
      <c r="AH68" s="172"/>
      <c r="AI68" s="172"/>
    </row>
    <row r="69" spans="1:45" ht="8.9" customHeight="1">
      <c r="A69" s="126"/>
      <c r="L69" s="172"/>
      <c r="M69" s="172"/>
      <c r="N69" s="172"/>
      <c r="O69" s="172"/>
      <c r="P69" s="172"/>
      <c r="Q69" s="172"/>
      <c r="R69" s="172"/>
      <c r="S69" s="186"/>
      <c r="T69" s="172"/>
      <c r="U69" s="172"/>
      <c r="V69" s="172"/>
      <c r="W69" s="172"/>
      <c r="X69" s="172"/>
      <c r="Y69" s="172"/>
      <c r="Z69" s="179">
        <v>2</v>
      </c>
      <c r="AA69" s="219"/>
      <c r="AB69" s="185"/>
      <c r="AC69" s="172"/>
      <c r="AD69" s="172"/>
      <c r="AE69" s="172"/>
      <c r="AF69" s="172"/>
      <c r="AG69" s="172"/>
      <c r="AH69" s="172"/>
      <c r="AI69" s="172"/>
    </row>
    <row r="70" spans="1:45" ht="8.9" customHeight="1" thickBot="1">
      <c r="A70" s="126"/>
      <c r="B70" s="296" t="s">
        <v>289</v>
      </c>
      <c r="C70" s="299" t="s">
        <v>322</v>
      </c>
      <c r="D70" s="297"/>
      <c r="E70" s="296" t="s">
        <v>289</v>
      </c>
      <c r="F70" s="298" t="s">
        <v>165</v>
      </c>
      <c r="G70" s="296" t="s">
        <v>289</v>
      </c>
      <c r="H70" s="296" t="s">
        <v>291</v>
      </c>
      <c r="I70" s="298" t="s">
        <v>36</v>
      </c>
      <c r="J70" s="296" t="s">
        <v>292</v>
      </c>
      <c r="L70" s="181"/>
      <c r="M70" s="181"/>
      <c r="N70" s="181"/>
      <c r="O70" s="181">
        <v>0</v>
      </c>
      <c r="P70" s="172"/>
      <c r="Q70" s="172"/>
      <c r="R70" s="172"/>
      <c r="S70" s="186"/>
      <c r="T70" s="172"/>
      <c r="U70" s="172"/>
      <c r="V70" s="172"/>
      <c r="W70" s="172"/>
      <c r="X70" s="172"/>
      <c r="Y70" s="172"/>
      <c r="Z70" s="172"/>
      <c r="AA70" s="177"/>
      <c r="AB70" s="185"/>
      <c r="AC70" s="172"/>
      <c r="AD70" s="172"/>
      <c r="AE70" s="172"/>
      <c r="AF70" s="180">
        <v>3</v>
      </c>
      <c r="AG70" s="180"/>
      <c r="AH70" s="180"/>
      <c r="AI70" s="180"/>
      <c r="AK70" s="296" t="s">
        <v>289</v>
      </c>
      <c r="AL70" s="299" t="s">
        <v>323</v>
      </c>
      <c r="AM70" s="297"/>
      <c r="AN70" s="296" t="s">
        <v>289</v>
      </c>
      <c r="AO70" s="298" t="s">
        <v>73</v>
      </c>
      <c r="AP70" s="296" t="s">
        <v>289</v>
      </c>
      <c r="AQ70" s="296" t="s">
        <v>291</v>
      </c>
      <c r="AR70" s="298" t="s">
        <v>45</v>
      </c>
      <c r="AS70" s="296" t="s">
        <v>292</v>
      </c>
    </row>
    <row r="71" spans="1:45" ht="8.9" customHeight="1">
      <c r="A71" s="126"/>
      <c r="B71" s="297"/>
      <c r="C71" s="297"/>
      <c r="D71" s="297"/>
      <c r="E71" s="297"/>
      <c r="F71" s="297"/>
      <c r="G71" s="297"/>
      <c r="H71" s="297"/>
      <c r="I71" s="297"/>
      <c r="J71" s="297"/>
      <c r="L71" s="172"/>
      <c r="M71" s="172"/>
      <c r="N71" s="172"/>
      <c r="O71" s="186"/>
      <c r="P71" s="172"/>
      <c r="Q71" s="172"/>
      <c r="R71" s="172"/>
      <c r="S71" s="186"/>
      <c r="T71" s="172"/>
      <c r="U71" s="172"/>
      <c r="V71" s="172"/>
      <c r="W71" s="172"/>
      <c r="X71" s="172"/>
      <c r="Y71" s="172"/>
      <c r="Z71" s="172"/>
      <c r="AA71" s="177"/>
      <c r="AB71" s="185"/>
      <c r="AC71" s="172"/>
      <c r="AD71" s="172"/>
      <c r="AE71" s="177"/>
      <c r="AF71" s="185"/>
      <c r="AG71" s="172"/>
      <c r="AH71" s="172"/>
      <c r="AI71" s="172"/>
      <c r="AK71" s="297"/>
      <c r="AL71" s="297"/>
      <c r="AM71" s="297"/>
      <c r="AN71" s="297"/>
      <c r="AO71" s="297"/>
      <c r="AP71" s="297"/>
      <c r="AQ71" s="297"/>
      <c r="AR71" s="297"/>
      <c r="AS71" s="297"/>
    </row>
    <row r="72" spans="1:45" ht="8.9" customHeight="1" thickBot="1">
      <c r="A72" s="126"/>
      <c r="L72" s="172"/>
      <c r="M72" s="172"/>
      <c r="N72" s="172" t="s">
        <v>407</v>
      </c>
      <c r="O72" s="186"/>
      <c r="P72" s="190"/>
      <c r="Q72" s="180">
        <v>0</v>
      </c>
      <c r="R72" s="172"/>
      <c r="S72" s="186"/>
      <c r="T72" s="172"/>
      <c r="U72" s="172"/>
      <c r="V72" s="172"/>
      <c r="W72" s="172"/>
      <c r="X72" s="172"/>
      <c r="Y72" s="172"/>
      <c r="Z72" s="172"/>
      <c r="AA72" s="177"/>
      <c r="AB72" s="185"/>
      <c r="AC72" s="172"/>
      <c r="AD72" s="180">
        <v>0</v>
      </c>
      <c r="AE72" s="195"/>
      <c r="AF72" s="185"/>
      <c r="AG72" s="172" t="s">
        <v>415</v>
      </c>
      <c r="AH72" s="172"/>
      <c r="AI72" s="172"/>
    </row>
    <row r="73" spans="1:45" ht="8.9" customHeight="1">
      <c r="A73" s="126"/>
      <c r="L73" s="172"/>
      <c r="M73" s="172"/>
      <c r="N73" s="172"/>
      <c r="O73" s="184"/>
      <c r="P73" s="172"/>
      <c r="Q73" s="186"/>
      <c r="R73" s="172"/>
      <c r="S73" s="186"/>
      <c r="T73" s="172"/>
      <c r="U73" s="172"/>
      <c r="V73" s="172"/>
      <c r="W73" s="172"/>
      <c r="X73" s="172"/>
      <c r="Y73" s="172"/>
      <c r="Z73" s="172"/>
      <c r="AA73" s="177"/>
      <c r="AB73" s="185"/>
      <c r="AC73" s="172"/>
      <c r="AD73" s="183"/>
      <c r="AE73" s="172"/>
      <c r="AF73" s="183"/>
      <c r="AG73" s="172"/>
      <c r="AH73" s="172"/>
      <c r="AI73" s="172"/>
    </row>
    <row r="74" spans="1:45" ht="8.9" customHeight="1" thickBot="1">
      <c r="A74" s="126"/>
      <c r="B74" s="296" t="s">
        <v>289</v>
      </c>
      <c r="C74" s="299" t="s">
        <v>324</v>
      </c>
      <c r="D74" s="297"/>
      <c r="E74" s="296" t="s">
        <v>289</v>
      </c>
      <c r="F74" s="298" t="s">
        <v>105</v>
      </c>
      <c r="G74" s="296" t="s">
        <v>289</v>
      </c>
      <c r="H74" s="296" t="s">
        <v>291</v>
      </c>
      <c r="I74" s="298" t="s">
        <v>29</v>
      </c>
      <c r="J74" s="296" t="s">
        <v>292</v>
      </c>
      <c r="L74" s="180"/>
      <c r="M74" s="180"/>
      <c r="N74" s="180"/>
      <c r="O74" s="195"/>
      <c r="P74" s="172"/>
      <c r="Q74" s="186"/>
      <c r="R74" s="172"/>
      <c r="S74" s="186"/>
      <c r="T74" s="172"/>
      <c r="U74" s="172"/>
      <c r="V74" s="172"/>
      <c r="W74" s="172"/>
      <c r="X74" s="172"/>
      <c r="Y74" s="172"/>
      <c r="Z74" s="172"/>
      <c r="AA74" s="177"/>
      <c r="AB74" s="185"/>
      <c r="AC74" s="172"/>
      <c r="AD74" s="183"/>
      <c r="AE74" s="172"/>
      <c r="AF74" s="192"/>
      <c r="AG74" s="181"/>
      <c r="AH74" s="181"/>
      <c r="AI74" s="181"/>
      <c r="AK74" s="296" t="s">
        <v>289</v>
      </c>
      <c r="AL74" s="299" t="s">
        <v>325</v>
      </c>
      <c r="AM74" s="297"/>
      <c r="AN74" s="296" t="s">
        <v>289</v>
      </c>
      <c r="AO74" s="298" t="s">
        <v>70</v>
      </c>
      <c r="AP74" s="296" t="s">
        <v>289</v>
      </c>
      <c r="AQ74" s="296" t="s">
        <v>291</v>
      </c>
      <c r="AR74" s="298" t="s">
        <v>39</v>
      </c>
      <c r="AS74" s="296" t="s">
        <v>292</v>
      </c>
    </row>
    <row r="75" spans="1:45" ht="8.9" customHeight="1">
      <c r="A75" s="126"/>
      <c r="B75" s="297"/>
      <c r="C75" s="297"/>
      <c r="D75" s="297"/>
      <c r="E75" s="297"/>
      <c r="F75" s="297"/>
      <c r="G75" s="297"/>
      <c r="H75" s="297"/>
      <c r="I75" s="297"/>
      <c r="J75" s="297"/>
      <c r="L75" s="172"/>
      <c r="M75" s="172"/>
      <c r="N75" s="172"/>
      <c r="O75" s="172">
        <v>8</v>
      </c>
      <c r="P75" s="172"/>
      <c r="Q75" s="186"/>
      <c r="R75" s="172"/>
      <c r="S75" s="186"/>
      <c r="T75" s="172"/>
      <c r="U75" s="172"/>
      <c r="V75" s="172"/>
      <c r="W75" s="172"/>
      <c r="X75" s="172"/>
      <c r="Y75" s="172"/>
      <c r="Z75" s="172"/>
      <c r="AA75" s="177"/>
      <c r="AB75" s="185"/>
      <c r="AC75" s="172"/>
      <c r="AD75" s="183"/>
      <c r="AE75" s="172"/>
      <c r="AF75" s="172">
        <v>0</v>
      </c>
      <c r="AG75" s="172"/>
      <c r="AH75" s="172"/>
      <c r="AI75" s="172"/>
      <c r="AK75" s="297"/>
      <c r="AL75" s="297"/>
      <c r="AM75" s="297"/>
      <c r="AN75" s="297"/>
      <c r="AO75" s="297"/>
      <c r="AP75" s="297"/>
      <c r="AQ75" s="297"/>
      <c r="AR75" s="297"/>
      <c r="AS75" s="297"/>
    </row>
    <row r="76" spans="1:45" ht="8.9" customHeight="1">
      <c r="A76" s="126"/>
      <c r="L76" s="172"/>
      <c r="M76" s="172"/>
      <c r="N76" s="172"/>
      <c r="O76" s="172"/>
      <c r="P76" s="172"/>
      <c r="Q76" s="186"/>
      <c r="R76" s="172"/>
      <c r="S76" s="186"/>
      <c r="T76" s="172"/>
      <c r="U76" s="172"/>
      <c r="V76" s="172"/>
      <c r="W76" s="172"/>
      <c r="X76" s="172"/>
      <c r="Y76" s="172"/>
      <c r="Z76" s="172"/>
      <c r="AA76" s="177"/>
      <c r="AB76" s="185"/>
      <c r="AC76" s="172"/>
      <c r="AD76" s="183"/>
      <c r="AE76" s="172"/>
      <c r="AF76" s="172"/>
      <c r="AG76" s="172"/>
      <c r="AH76" s="172"/>
      <c r="AI76" s="172"/>
    </row>
    <row r="77" spans="1:45" ht="8.9" customHeight="1" thickBot="1">
      <c r="A77" s="126"/>
      <c r="L77" s="172"/>
      <c r="M77" s="172"/>
      <c r="N77" s="172"/>
      <c r="O77" s="172"/>
      <c r="P77" s="172" t="s">
        <v>420</v>
      </c>
      <c r="Q77" s="186"/>
      <c r="R77" s="185"/>
      <c r="S77" s="186"/>
      <c r="T77" s="172"/>
      <c r="U77" s="172"/>
      <c r="V77" s="172"/>
      <c r="W77" s="172"/>
      <c r="X77" s="172"/>
      <c r="Y77" s="172"/>
      <c r="Z77" s="172"/>
      <c r="AA77" s="177"/>
      <c r="AB77" s="180"/>
      <c r="AC77" s="189"/>
      <c r="AD77" s="183"/>
      <c r="AE77" s="172" t="s">
        <v>424</v>
      </c>
      <c r="AF77" s="172"/>
      <c r="AG77" s="172"/>
      <c r="AH77" s="172"/>
      <c r="AI77" s="172"/>
    </row>
    <row r="78" spans="1:45" ht="8.9" customHeight="1" thickBot="1">
      <c r="A78" s="126"/>
      <c r="B78" s="296" t="s">
        <v>289</v>
      </c>
      <c r="C78" s="299" t="s">
        <v>326</v>
      </c>
      <c r="D78" s="297"/>
      <c r="E78" s="296" t="s">
        <v>289</v>
      </c>
      <c r="F78" s="298" t="s">
        <v>186</v>
      </c>
      <c r="G78" s="296" t="s">
        <v>289</v>
      </c>
      <c r="H78" s="296" t="s">
        <v>291</v>
      </c>
      <c r="I78" s="298" t="s">
        <v>12</v>
      </c>
      <c r="J78" s="296" t="s">
        <v>292</v>
      </c>
      <c r="L78" s="185"/>
      <c r="M78" s="196">
        <v>8</v>
      </c>
      <c r="N78" s="172"/>
      <c r="O78" s="172"/>
      <c r="P78" s="172"/>
      <c r="Q78" s="184"/>
      <c r="R78" s="218"/>
      <c r="S78" s="179">
        <v>3</v>
      </c>
      <c r="T78" s="172"/>
      <c r="U78" s="172"/>
      <c r="V78" s="172"/>
      <c r="W78" s="172"/>
      <c r="X78" s="172"/>
      <c r="Y78" s="172"/>
      <c r="Z78" s="172"/>
      <c r="AA78" s="172"/>
      <c r="AB78" s="172">
        <v>6</v>
      </c>
      <c r="AC78" s="177"/>
      <c r="AD78" s="185"/>
      <c r="AE78" s="172"/>
      <c r="AF78" s="172"/>
      <c r="AG78" s="172"/>
      <c r="AH78" s="193">
        <v>0</v>
      </c>
      <c r="AI78" s="181"/>
      <c r="AK78" s="296" t="s">
        <v>289</v>
      </c>
      <c r="AL78" s="299" t="s">
        <v>327</v>
      </c>
      <c r="AM78" s="297"/>
      <c r="AN78" s="296" t="s">
        <v>289</v>
      </c>
      <c r="AO78" s="298" t="s">
        <v>161</v>
      </c>
      <c r="AP78" s="296" t="s">
        <v>289</v>
      </c>
      <c r="AQ78" s="296" t="s">
        <v>291</v>
      </c>
      <c r="AR78" s="298" t="s">
        <v>40</v>
      </c>
      <c r="AS78" s="296" t="s">
        <v>292</v>
      </c>
    </row>
    <row r="79" spans="1:45" ht="8.9" customHeight="1">
      <c r="A79" s="126"/>
      <c r="B79" s="297"/>
      <c r="C79" s="297"/>
      <c r="D79" s="297"/>
      <c r="E79" s="297"/>
      <c r="F79" s="297"/>
      <c r="G79" s="297"/>
      <c r="H79" s="297"/>
      <c r="I79" s="297"/>
      <c r="J79" s="297"/>
      <c r="L79" s="179"/>
      <c r="M79" s="182"/>
      <c r="N79" s="172"/>
      <c r="O79" s="172"/>
      <c r="P79" s="172"/>
      <c r="Q79" s="184"/>
      <c r="R79" s="172"/>
      <c r="S79" s="172"/>
      <c r="T79" s="172"/>
      <c r="U79" s="172"/>
      <c r="V79" s="172"/>
      <c r="W79" s="172"/>
      <c r="X79" s="172"/>
      <c r="Y79" s="172"/>
      <c r="Z79" s="172"/>
      <c r="AA79" s="172"/>
      <c r="AB79" s="172"/>
      <c r="AC79" s="177"/>
      <c r="AD79" s="185"/>
      <c r="AE79" s="172"/>
      <c r="AF79" s="172"/>
      <c r="AG79" s="172"/>
      <c r="AH79" s="183"/>
      <c r="AI79" s="172"/>
      <c r="AK79" s="297"/>
      <c r="AL79" s="297"/>
      <c r="AM79" s="297"/>
      <c r="AN79" s="297"/>
      <c r="AO79" s="297"/>
      <c r="AP79" s="297"/>
      <c r="AQ79" s="297"/>
      <c r="AR79" s="297"/>
      <c r="AS79" s="297"/>
    </row>
    <row r="80" spans="1:45" ht="8.9" customHeight="1" thickBot="1">
      <c r="A80" s="126"/>
      <c r="L80" s="172" t="s">
        <v>397</v>
      </c>
      <c r="M80" s="184"/>
      <c r="N80" s="188"/>
      <c r="O80" s="180">
        <v>4</v>
      </c>
      <c r="P80" s="172"/>
      <c r="Q80" s="184"/>
      <c r="R80" s="172"/>
      <c r="S80" s="172"/>
      <c r="T80" s="172"/>
      <c r="U80" s="172"/>
      <c r="V80" s="172"/>
      <c r="W80" s="172"/>
      <c r="X80" s="172"/>
      <c r="Y80" s="172"/>
      <c r="Z80" s="172"/>
      <c r="AA80" s="172"/>
      <c r="AB80" s="172"/>
      <c r="AC80" s="177"/>
      <c r="AD80" s="185"/>
      <c r="AE80" s="172"/>
      <c r="AF80" s="180">
        <v>0</v>
      </c>
      <c r="AG80" s="189"/>
      <c r="AH80" s="183"/>
      <c r="AI80" s="172" t="s">
        <v>400</v>
      </c>
    </row>
    <row r="81" spans="1:45" ht="8.9" customHeight="1">
      <c r="A81" s="126"/>
      <c r="L81" s="172"/>
      <c r="M81" s="186"/>
      <c r="N81" s="172"/>
      <c r="O81" s="182"/>
      <c r="P81" s="172"/>
      <c r="Q81" s="184"/>
      <c r="R81" s="172"/>
      <c r="S81" s="172"/>
      <c r="T81" s="172"/>
      <c r="U81" s="172"/>
      <c r="V81" s="172"/>
      <c r="W81" s="172"/>
      <c r="X81" s="172"/>
      <c r="Y81" s="172"/>
      <c r="Z81" s="172"/>
      <c r="AA81" s="172"/>
      <c r="AB81" s="172"/>
      <c r="AC81" s="177"/>
      <c r="AD81" s="185"/>
      <c r="AE81" s="172"/>
      <c r="AF81" s="183"/>
      <c r="AG81" s="177"/>
      <c r="AH81" s="185"/>
      <c r="AI81" s="172"/>
    </row>
    <row r="82" spans="1:45" ht="8.9" customHeight="1" thickBot="1">
      <c r="A82" s="126"/>
      <c r="B82" s="296" t="s">
        <v>289</v>
      </c>
      <c r="C82" s="299" t="s">
        <v>328</v>
      </c>
      <c r="D82" s="297"/>
      <c r="E82" s="296" t="s">
        <v>289</v>
      </c>
      <c r="F82" s="298" t="s">
        <v>82</v>
      </c>
      <c r="G82" s="296" t="s">
        <v>289</v>
      </c>
      <c r="H82" s="296" t="s">
        <v>291</v>
      </c>
      <c r="I82" s="298" t="s">
        <v>35</v>
      </c>
      <c r="J82" s="296" t="s">
        <v>292</v>
      </c>
      <c r="L82" s="181"/>
      <c r="M82" s="191"/>
      <c r="N82" s="172"/>
      <c r="O82" s="184"/>
      <c r="P82" s="172"/>
      <c r="Q82" s="184"/>
      <c r="R82" s="172"/>
      <c r="S82" s="172"/>
      <c r="T82" s="172"/>
      <c r="U82" s="172"/>
      <c r="V82" s="172"/>
      <c r="W82" s="172"/>
      <c r="X82" s="172"/>
      <c r="Y82" s="172"/>
      <c r="Z82" s="172"/>
      <c r="AA82" s="172"/>
      <c r="AB82" s="172"/>
      <c r="AC82" s="177"/>
      <c r="AD82" s="185"/>
      <c r="AE82" s="172"/>
      <c r="AF82" s="183"/>
      <c r="AG82" s="177"/>
      <c r="AH82" s="180"/>
      <c r="AI82" s="180"/>
      <c r="AK82" s="296" t="s">
        <v>289</v>
      </c>
      <c r="AL82" s="299" t="s">
        <v>329</v>
      </c>
      <c r="AM82" s="297"/>
      <c r="AN82" s="296" t="s">
        <v>289</v>
      </c>
      <c r="AO82" s="298" t="s">
        <v>75</v>
      </c>
      <c r="AP82" s="296" t="s">
        <v>289</v>
      </c>
      <c r="AQ82" s="296" t="s">
        <v>291</v>
      </c>
      <c r="AR82" s="298" t="s">
        <v>36</v>
      </c>
      <c r="AS82" s="296" t="s">
        <v>292</v>
      </c>
    </row>
    <row r="83" spans="1:45" ht="8.9" customHeight="1" thickBot="1">
      <c r="A83" s="126"/>
      <c r="B83" s="297"/>
      <c r="C83" s="297"/>
      <c r="D83" s="297"/>
      <c r="E83" s="297"/>
      <c r="F83" s="297"/>
      <c r="G83" s="297"/>
      <c r="H83" s="297"/>
      <c r="I83" s="297"/>
      <c r="J83" s="297"/>
      <c r="L83" s="172"/>
      <c r="M83" s="176">
        <v>0</v>
      </c>
      <c r="N83" s="172" t="s">
        <v>408</v>
      </c>
      <c r="O83" s="184"/>
      <c r="P83" s="188"/>
      <c r="Q83" s="195"/>
      <c r="R83" s="172"/>
      <c r="S83" s="172"/>
      <c r="T83" s="172"/>
      <c r="U83" s="172"/>
      <c r="V83" s="172"/>
      <c r="W83" s="172"/>
      <c r="X83" s="172"/>
      <c r="Y83" s="172"/>
      <c r="Z83" s="172"/>
      <c r="AA83" s="172"/>
      <c r="AB83" s="172"/>
      <c r="AC83" s="177"/>
      <c r="AD83" s="180"/>
      <c r="AE83" s="189"/>
      <c r="AF83" s="183"/>
      <c r="AG83" s="172" t="s">
        <v>416</v>
      </c>
      <c r="AH83" s="176">
        <v>1</v>
      </c>
      <c r="AI83" s="172"/>
      <c r="AK83" s="297"/>
      <c r="AL83" s="297"/>
      <c r="AM83" s="297"/>
      <c r="AN83" s="297"/>
      <c r="AO83" s="297"/>
      <c r="AP83" s="297"/>
      <c r="AQ83" s="297"/>
      <c r="AR83" s="297"/>
      <c r="AS83" s="297"/>
    </row>
    <row r="84" spans="1:45" ht="8.9" customHeight="1">
      <c r="A84" s="126"/>
      <c r="L84" s="172"/>
      <c r="M84" s="172"/>
      <c r="N84" s="172"/>
      <c r="O84" s="186"/>
      <c r="P84" s="172"/>
      <c r="Q84" s="172">
        <v>1</v>
      </c>
      <c r="R84" s="172"/>
      <c r="S84" s="172"/>
      <c r="T84" s="172"/>
      <c r="U84" s="172"/>
      <c r="V84" s="172"/>
      <c r="W84" s="172"/>
      <c r="X84" s="172"/>
      <c r="Y84" s="172"/>
      <c r="Z84" s="172"/>
      <c r="AA84" s="172"/>
      <c r="AB84" s="172"/>
      <c r="AC84" s="172"/>
      <c r="AD84" s="172">
        <v>4</v>
      </c>
      <c r="AE84" s="177"/>
      <c r="AF84" s="185"/>
      <c r="AG84" s="172"/>
      <c r="AH84" s="172"/>
      <c r="AI84" s="172"/>
    </row>
    <row r="85" spans="1:45" ht="8.9" customHeight="1">
      <c r="A85" s="126"/>
      <c r="L85" s="172"/>
      <c r="M85" s="172"/>
      <c r="N85" s="172"/>
      <c r="O85" s="186"/>
      <c r="P85" s="172"/>
      <c r="Q85" s="172"/>
      <c r="R85" s="172"/>
      <c r="S85" s="172"/>
      <c r="T85" s="172"/>
      <c r="U85" s="172"/>
      <c r="V85" s="172"/>
      <c r="W85" s="172"/>
      <c r="X85" s="172"/>
      <c r="Y85" s="172"/>
      <c r="Z85" s="172"/>
      <c r="AA85" s="172"/>
      <c r="AB85" s="172"/>
      <c r="AC85" s="172"/>
      <c r="AD85" s="172"/>
      <c r="AE85" s="177"/>
      <c r="AF85" s="185"/>
      <c r="AG85" s="172"/>
      <c r="AH85" s="172"/>
      <c r="AI85" s="172"/>
    </row>
    <row r="86" spans="1:45" ht="8.9" customHeight="1" thickBot="1">
      <c r="A86" s="126"/>
      <c r="B86" s="296" t="s">
        <v>289</v>
      </c>
      <c r="C86" s="299" t="s">
        <v>330</v>
      </c>
      <c r="D86" s="297"/>
      <c r="E86" s="296" t="s">
        <v>289</v>
      </c>
      <c r="F86" s="298" t="s">
        <v>200</v>
      </c>
      <c r="G86" s="296" t="s">
        <v>289</v>
      </c>
      <c r="H86" s="296" t="s">
        <v>291</v>
      </c>
      <c r="I86" s="298" t="s">
        <v>30</v>
      </c>
      <c r="J86" s="296" t="s">
        <v>292</v>
      </c>
      <c r="L86" s="181"/>
      <c r="M86" s="181"/>
      <c r="N86" s="181"/>
      <c r="O86" s="191"/>
      <c r="P86" s="172"/>
      <c r="Q86" s="172"/>
      <c r="R86" s="172"/>
      <c r="S86" s="172"/>
      <c r="T86" s="172"/>
      <c r="U86" s="172"/>
      <c r="V86" s="172"/>
      <c r="W86" s="172"/>
      <c r="X86" s="172"/>
      <c r="Y86" s="172"/>
      <c r="Z86" s="172"/>
      <c r="AA86" s="172"/>
      <c r="AB86" s="172"/>
      <c r="AC86" s="172"/>
      <c r="AD86" s="172"/>
      <c r="AE86" s="177"/>
      <c r="AF86" s="180"/>
      <c r="AG86" s="180"/>
      <c r="AH86" s="180"/>
      <c r="AI86" s="180"/>
      <c r="AK86" s="296" t="s">
        <v>289</v>
      </c>
      <c r="AL86" s="299" t="s">
        <v>331</v>
      </c>
      <c r="AM86" s="297"/>
      <c r="AN86" s="296" t="s">
        <v>289</v>
      </c>
      <c r="AO86" s="298" t="s">
        <v>206</v>
      </c>
      <c r="AP86" s="296" t="s">
        <v>289</v>
      </c>
      <c r="AQ86" s="296" t="s">
        <v>291</v>
      </c>
      <c r="AR86" s="298" t="s">
        <v>46</v>
      </c>
      <c r="AS86" s="296" t="s">
        <v>292</v>
      </c>
    </row>
    <row r="87" spans="1:45" ht="8.9" customHeight="1">
      <c r="A87" s="126"/>
      <c r="B87" s="297"/>
      <c r="C87" s="297"/>
      <c r="D87" s="297"/>
      <c r="E87" s="297"/>
      <c r="F87" s="297"/>
      <c r="G87" s="297"/>
      <c r="H87" s="297"/>
      <c r="I87" s="297"/>
      <c r="J87" s="297"/>
      <c r="L87" s="172"/>
      <c r="M87" s="172"/>
      <c r="N87" s="172"/>
      <c r="O87" s="172">
        <v>1</v>
      </c>
      <c r="P87" s="172"/>
      <c r="Q87" s="172"/>
      <c r="R87" s="172"/>
      <c r="S87" s="172"/>
      <c r="T87" s="172"/>
      <c r="U87" s="172"/>
      <c r="V87" s="172"/>
      <c r="W87" s="172"/>
      <c r="X87" s="172"/>
      <c r="Y87" s="172"/>
      <c r="Z87" s="172"/>
      <c r="AA87" s="172"/>
      <c r="AB87" s="172"/>
      <c r="AC87" s="172"/>
      <c r="AD87" s="172"/>
      <c r="AE87" s="172"/>
      <c r="AF87" s="172">
        <v>4</v>
      </c>
      <c r="AG87" s="172"/>
      <c r="AH87" s="172"/>
      <c r="AI87" s="172"/>
      <c r="AK87" s="297"/>
      <c r="AL87" s="297"/>
      <c r="AM87" s="297"/>
      <c r="AN87" s="297"/>
      <c r="AO87" s="297"/>
      <c r="AP87" s="297"/>
      <c r="AQ87" s="297"/>
      <c r="AR87" s="297"/>
      <c r="AS87" s="297"/>
    </row>
    <row r="88" spans="1:45" ht="8.9" customHeight="1">
      <c r="A88" s="126"/>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45" ht="8.9" customHeight="1">
      <c r="A89" s="126"/>
    </row>
    <row r="90" spans="1:45" ht="8.9" customHeight="1">
      <c r="A90" s="126"/>
    </row>
    <row r="91" spans="1:45" ht="0" hidden="1" customHeight="1"/>
  </sheetData>
  <mergeCells count="356">
    <mergeCell ref="A1:AT3"/>
    <mergeCell ref="A5:AT8"/>
    <mergeCell ref="A9:AT10"/>
    <mergeCell ref="M11:N12"/>
    <mergeCell ref="O11:P12"/>
    <mergeCell ref="Q11:R12"/>
    <mergeCell ref="S11:T12"/>
    <mergeCell ref="U11:V12"/>
    <mergeCell ref="W11:X12"/>
    <mergeCell ref="Y11:Z12"/>
    <mergeCell ref="AA11:AB12"/>
    <mergeCell ref="AC11:AD12"/>
    <mergeCell ref="AE11:AF12"/>
    <mergeCell ref="AG11:AH12"/>
    <mergeCell ref="B14:B15"/>
    <mergeCell ref="C14:C15"/>
    <mergeCell ref="D14:D15"/>
    <mergeCell ref="E14:E15"/>
    <mergeCell ref="F14:F15"/>
    <mergeCell ref="G14:G15"/>
    <mergeCell ref="AN14:AN15"/>
    <mergeCell ref="AO14:AO15"/>
    <mergeCell ref="AP14:AP15"/>
    <mergeCell ref="AQ14:AQ15"/>
    <mergeCell ref="AR14:AR15"/>
    <mergeCell ref="AS14:AS15"/>
    <mergeCell ref="H14:H15"/>
    <mergeCell ref="I14:I15"/>
    <mergeCell ref="J14:J15"/>
    <mergeCell ref="AK14:AK15"/>
    <mergeCell ref="AL14:AL15"/>
    <mergeCell ref="AM14:AM15"/>
    <mergeCell ref="AQ18:AQ19"/>
    <mergeCell ref="AR18:AR19"/>
    <mergeCell ref="AS18:AS19"/>
    <mergeCell ref="H18:H19"/>
    <mergeCell ref="I18:I19"/>
    <mergeCell ref="J18:J19"/>
    <mergeCell ref="AK18:AK19"/>
    <mergeCell ref="AL18:AL19"/>
    <mergeCell ref="AM18:AM19"/>
    <mergeCell ref="B22:B23"/>
    <mergeCell ref="C22:C23"/>
    <mergeCell ref="D22:D23"/>
    <mergeCell ref="E22:E23"/>
    <mergeCell ref="F22:F23"/>
    <mergeCell ref="G22:G23"/>
    <mergeCell ref="AN18:AN19"/>
    <mergeCell ref="AO18:AO19"/>
    <mergeCell ref="AP18:AP19"/>
    <mergeCell ref="B18:B19"/>
    <mergeCell ref="C18:C19"/>
    <mergeCell ref="D18:D19"/>
    <mergeCell ref="E18:E19"/>
    <mergeCell ref="F18:F19"/>
    <mergeCell ref="G18:G19"/>
    <mergeCell ref="AN22:AN23"/>
    <mergeCell ref="AO22:AO23"/>
    <mergeCell ref="AP22:AP23"/>
    <mergeCell ref="AQ22:AQ23"/>
    <mergeCell ref="AR22:AR23"/>
    <mergeCell ref="AS22:AS23"/>
    <mergeCell ref="H22:H23"/>
    <mergeCell ref="I22:I23"/>
    <mergeCell ref="J22:J23"/>
    <mergeCell ref="AK22:AK23"/>
    <mergeCell ref="AL22:AL23"/>
    <mergeCell ref="AM22:AM23"/>
    <mergeCell ref="AQ26:AQ27"/>
    <mergeCell ref="AR26:AR27"/>
    <mergeCell ref="AS26:AS27"/>
    <mergeCell ref="H26:H27"/>
    <mergeCell ref="I26:I27"/>
    <mergeCell ref="J26:J27"/>
    <mergeCell ref="AK26:AK27"/>
    <mergeCell ref="AL26:AL27"/>
    <mergeCell ref="AM26:AM27"/>
    <mergeCell ref="B30:B31"/>
    <mergeCell ref="C30:C31"/>
    <mergeCell ref="D30:D31"/>
    <mergeCell ref="E30:E31"/>
    <mergeCell ref="F30:F31"/>
    <mergeCell ref="G30:G31"/>
    <mergeCell ref="AN26:AN27"/>
    <mergeCell ref="AO26:AO27"/>
    <mergeCell ref="AP26:AP27"/>
    <mergeCell ref="B26:B27"/>
    <mergeCell ref="C26:C27"/>
    <mergeCell ref="D26:D27"/>
    <mergeCell ref="E26:E27"/>
    <mergeCell ref="F26:F27"/>
    <mergeCell ref="G26:G27"/>
    <mergeCell ref="AN30:AN31"/>
    <mergeCell ref="AO30:AO31"/>
    <mergeCell ref="AP30:AP31"/>
    <mergeCell ref="AQ30:AQ31"/>
    <mergeCell ref="AR30:AR31"/>
    <mergeCell ref="AS30:AS31"/>
    <mergeCell ref="H30:H31"/>
    <mergeCell ref="I30:I31"/>
    <mergeCell ref="J30:J31"/>
    <mergeCell ref="AK30:AK31"/>
    <mergeCell ref="AL30:AL31"/>
    <mergeCell ref="AM30:AM31"/>
    <mergeCell ref="AQ34:AQ35"/>
    <mergeCell ref="AR34:AR35"/>
    <mergeCell ref="AS34:AS35"/>
    <mergeCell ref="H34:H35"/>
    <mergeCell ref="I34:I35"/>
    <mergeCell ref="J34:J35"/>
    <mergeCell ref="AK34:AK35"/>
    <mergeCell ref="AL34:AL35"/>
    <mergeCell ref="AM34:AM35"/>
    <mergeCell ref="B38:B39"/>
    <mergeCell ref="C38:C39"/>
    <mergeCell ref="D38:D39"/>
    <mergeCell ref="E38:E39"/>
    <mergeCell ref="F38:F39"/>
    <mergeCell ref="G38:G39"/>
    <mergeCell ref="AN34:AN35"/>
    <mergeCell ref="AO34:AO35"/>
    <mergeCell ref="AP34:AP35"/>
    <mergeCell ref="B34:B35"/>
    <mergeCell ref="C34:C35"/>
    <mergeCell ref="D34:D35"/>
    <mergeCell ref="E34:E35"/>
    <mergeCell ref="F34:F35"/>
    <mergeCell ref="G34:G35"/>
    <mergeCell ref="AN38:AN39"/>
    <mergeCell ref="AO38:AO39"/>
    <mergeCell ref="AP38:AP39"/>
    <mergeCell ref="AQ38:AQ39"/>
    <mergeCell ref="AR38:AR39"/>
    <mergeCell ref="AS38:AS39"/>
    <mergeCell ref="H38:H39"/>
    <mergeCell ref="I38:I39"/>
    <mergeCell ref="J38:J39"/>
    <mergeCell ref="AK38:AK39"/>
    <mergeCell ref="AL38:AL39"/>
    <mergeCell ref="AM38:AM39"/>
    <mergeCell ref="AQ42:AQ43"/>
    <mergeCell ref="AR42:AR43"/>
    <mergeCell ref="AS42:AS43"/>
    <mergeCell ref="H42:H43"/>
    <mergeCell ref="I42:I43"/>
    <mergeCell ref="J42:J43"/>
    <mergeCell ref="AK42:AK43"/>
    <mergeCell ref="AL42:AL43"/>
    <mergeCell ref="AM42:AM43"/>
    <mergeCell ref="B46:B47"/>
    <mergeCell ref="C46:C47"/>
    <mergeCell ref="D46:D47"/>
    <mergeCell ref="E46:E47"/>
    <mergeCell ref="F46:F47"/>
    <mergeCell ref="G46:G47"/>
    <mergeCell ref="AN42:AN43"/>
    <mergeCell ref="AO42:AO43"/>
    <mergeCell ref="AP42:AP43"/>
    <mergeCell ref="B42:B43"/>
    <mergeCell ref="C42:C43"/>
    <mergeCell ref="D42:D43"/>
    <mergeCell ref="E42:E43"/>
    <mergeCell ref="F42:F43"/>
    <mergeCell ref="G42:G43"/>
    <mergeCell ref="AN46:AN47"/>
    <mergeCell ref="AO46:AO47"/>
    <mergeCell ref="AP46:AP47"/>
    <mergeCell ref="AQ46:AQ47"/>
    <mergeCell ref="AR46:AR47"/>
    <mergeCell ref="AS46:AS47"/>
    <mergeCell ref="H46:H47"/>
    <mergeCell ref="I46:I47"/>
    <mergeCell ref="J46:J47"/>
    <mergeCell ref="AK46:AK47"/>
    <mergeCell ref="AL46:AL47"/>
    <mergeCell ref="AM46:AM47"/>
    <mergeCell ref="AQ50:AQ51"/>
    <mergeCell ref="AR50:AR51"/>
    <mergeCell ref="AS50:AS51"/>
    <mergeCell ref="H50:H51"/>
    <mergeCell ref="I50:I51"/>
    <mergeCell ref="J50:J51"/>
    <mergeCell ref="AK50:AK51"/>
    <mergeCell ref="AL50:AL51"/>
    <mergeCell ref="AM50:AM51"/>
    <mergeCell ref="B54:B55"/>
    <mergeCell ref="C54:C55"/>
    <mergeCell ref="D54:D55"/>
    <mergeCell ref="E54:E55"/>
    <mergeCell ref="F54:F55"/>
    <mergeCell ref="G54:G55"/>
    <mergeCell ref="AN50:AN51"/>
    <mergeCell ref="AO50:AO51"/>
    <mergeCell ref="AP50:AP51"/>
    <mergeCell ref="B50:B51"/>
    <mergeCell ref="C50:C51"/>
    <mergeCell ref="D50:D51"/>
    <mergeCell ref="E50:E51"/>
    <mergeCell ref="F50:F51"/>
    <mergeCell ref="G50:G51"/>
    <mergeCell ref="AN54:AN55"/>
    <mergeCell ref="AO54:AO55"/>
    <mergeCell ref="AP54:AP55"/>
    <mergeCell ref="AQ54:AQ55"/>
    <mergeCell ref="AR54:AR55"/>
    <mergeCell ref="AS54:AS55"/>
    <mergeCell ref="H54:H55"/>
    <mergeCell ref="I54:I55"/>
    <mergeCell ref="J54:J55"/>
    <mergeCell ref="AK54:AK55"/>
    <mergeCell ref="AL54:AL55"/>
    <mergeCell ref="AM54:AM55"/>
    <mergeCell ref="AQ58:AQ59"/>
    <mergeCell ref="AR58:AR59"/>
    <mergeCell ref="AS58:AS59"/>
    <mergeCell ref="H58:H59"/>
    <mergeCell ref="I58:I59"/>
    <mergeCell ref="J58:J59"/>
    <mergeCell ref="AK58:AK59"/>
    <mergeCell ref="AL58:AL59"/>
    <mergeCell ref="AM58:AM59"/>
    <mergeCell ref="B62:B63"/>
    <mergeCell ref="C62:C63"/>
    <mergeCell ref="D62:D63"/>
    <mergeCell ref="E62:E63"/>
    <mergeCell ref="F62:F63"/>
    <mergeCell ref="G62:G63"/>
    <mergeCell ref="AN58:AN59"/>
    <mergeCell ref="AO58:AO59"/>
    <mergeCell ref="AP58:AP59"/>
    <mergeCell ref="B58:B59"/>
    <mergeCell ref="C58:C59"/>
    <mergeCell ref="D58:D59"/>
    <mergeCell ref="E58:E59"/>
    <mergeCell ref="F58:F59"/>
    <mergeCell ref="G58:G59"/>
    <mergeCell ref="AN62:AN63"/>
    <mergeCell ref="AO62:AO63"/>
    <mergeCell ref="AP62:AP63"/>
    <mergeCell ref="AQ62:AQ63"/>
    <mergeCell ref="AR62:AR63"/>
    <mergeCell ref="AS62:AS63"/>
    <mergeCell ref="H62:H63"/>
    <mergeCell ref="I62:I63"/>
    <mergeCell ref="J62:J63"/>
    <mergeCell ref="AK62:AK63"/>
    <mergeCell ref="AL62:AL63"/>
    <mergeCell ref="AM62:AM63"/>
    <mergeCell ref="AQ66:AQ67"/>
    <mergeCell ref="AR66:AR67"/>
    <mergeCell ref="AS66:AS67"/>
    <mergeCell ref="H66:H67"/>
    <mergeCell ref="I66:I67"/>
    <mergeCell ref="J66:J67"/>
    <mergeCell ref="AK66:AK67"/>
    <mergeCell ref="AL66:AL67"/>
    <mergeCell ref="AM66:AM67"/>
    <mergeCell ref="B70:B71"/>
    <mergeCell ref="C70:C71"/>
    <mergeCell ref="D70:D71"/>
    <mergeCell ref="E70:E71"/>
    <mergeCell ref="F70:F71"/>
    <mergeCell ref="G70:G71"/>
    <mergeCell ref="AN66:AN67"/>
    <mergeCell ref="AO66:AO67"/>
    <mergeCell ref="AP66:AP67"/>
    <mergeCell ref="B66:B67"/>
    <mergeCell ref="C66:C67"/>
    <mergeCell ref="D66:D67"/>
    <mergeCell ref="E66:E67"/>
    <mergeCell ref="F66:F67"/>
    <mergeCell ref="G66:G67"/>
    <mergeCell ref="AN70:AN71"/>
    <mergeCell ref="AO70:AO71"/>
    <mergeCell ref="AP70:AP71"/>
    <mergeCell ref="AQ70:AQ71"/>
    <mergeCell ref="AR70:AR71"/>
    <mergeCell ref="AS70:AS71"/>
    <mergeCell ref="H70:H71"/>
    <mergeCell ref="I70:I71"/>
    <mergeCell ref="J70:J71"/>
    <mergeCell ref="AK70:AK71"/>
    <mergeCell ref="AL70:AL71"/>
    <mergeCell ref="AM70:AM71"/>
    <mergeCell ref="AQ74:AQ75"/>
    <mergeCell ref="AR74:AR75"/>
    <mergeCell ref="AS74:AS75"/>
    <mergeCell ref="H74:H75"/>
    <mergeCell ref="I74:I75"/>
    <mergeCell ref="J74:J75"/>
    <mergeCell ref="AK74:AK75"/>
    <mergeCell ref="AL74:AL75"/>
    <mergeCell ref="AM74:AM75"/>
    <mergeCell ref="B78:B79"/>
    <mergeCell ref="C78:C79"/>
    <mergeCell ref="D78:D79"/>
    <mergeCell ref="E78:E79"/>
    <mergeCell ref="F78:F79"/>
    <mergeCell ref="G78:G79"/>
    <mergeCell ref="AN74:AN75"/>
    <mergeCell ref="AO74:AO75"/>
    <mergeCell ref="AP74:AP75"/>
    <mergeCell ref="B74:B75"/>
    <mergeCell ref="C74:C75"/>
    <mergeCell ref="D74:D75"/>
    <mergeCell ref="E74:E75"/>
    <mergeCell ref="F74:F75"/>
    <mergeCell ref="G74:G75"/>
    <mergeCell ref="AN78:AN79"/>
    <mergeCell ref="AO78:AO79"/>
    <mergeCell ref="AP78:AP79"/>
    <mergeCell ref="AQ78:AQ79"/>
    <mergeCell ref="AR78:AR79"/>
    <mergeCell ref="AS78:AS79"/>
    <mergeCell ref="H78:H79"/>
    <mergeCell ref="I78:I79"/>
    <mergeCell ref="J78:J79"/>
    <mergeCell ref="AK78:AK79"/>
    <mergeCell ref="AL78:AL79"/>
    <mergeCell ref="AM78:AM79"/>
    <mergeCell ref="AQ82:AQ83"/>
    <mergeCell ref="AR82:AR83"/>
    <mergeCell ref="AS82:AS83"/>
    <mergeCell ref="H82:H83"/>
    <mergeCell ref="I82:I83"/>
    <mergeCell ref="J82:J83"/>
    <mergeCell ref="AK82:AK83"/>
    <mergeCell ref="AL82:AL83"/>
    <mergeCell ref="AM82:AM83"/>
    <mergeCell ref="B86:B87"/>
    <mergeCell ref="C86:C87"/>
    <mergeCell ref="D86:D87"/>
    <mergeCell ref="E86:E87"/>
    <mergeCell ref="F86:F87"/>
    <mergeCell ref="G86:G87"/>
    <mergeCell ref="AN82:AN83"/>
    <mergeCell ref="AO82:AO83"/>
    <mergeCell ref="AP82:AP83"/>
    <mergeCell ref="B82:B83"/>
    <mergeCell ref="C82:C83"/>
    <mergeCell ref="D82:D83"/>
    <mergeCell ref="E82:E83"/>
    <mergeCell ref="F82:F83"/>
    <mergeCell ref="G82:G83"/>
    <mergeCell ref="AN86:AN87"/>
    <mergeCell ref="AO86:AO87"/>
    <mergeCell ref="AP86:AP87"/>
    <mergeCell ref="AQ86:AQ87"/>
    <mergeCell ref="AR86:AR87"/>
    <mergeCell ref="AS86:AS87"/>
    <mergeCell ref="H86:H87"/>
    <mergeCell ref="I86:I87"/>
    <mergeCell ref="J86:J87"/>
    <mergeCell ref="AK86:AK87"/>
    <mergeCell ref="AL86:AL87"/>
    <mergeCell ref="AM86:AM87"/>
  </mergeCells>
  <phoneticPr fontId="16"/>
  <pageMargins left="0.4" right="0.2" top="0.2" bottom="0.2" header="0.3" footer="0.3"/>
  <pageSetup paperSize="9" orientation="portrait" horizontalDpi="4294967294"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R102"/>
  <sheetViews>
    <sheetView view="pageBreakPreview" topLeftCell="B1" zoomScale="160" zoomScaleNormal="100" zoomScaleSheetLayoutView="160" workbookViewId="0">
      <selection activeCell="AU30" sqref="AU30"/>
    </sheetView>
  </sheetViews>
  <sheetFormatPr defaultColWidth="9.1796875" defaultRowHeight="14.5"/>
  <cols>
    <col min="1" max="1" width="0" style="125" hidden="1" customWidth="1"/>
    <col min="2" max="2" width="2.7265625" style="125" customWidth="1"/>
    <col min="3" max="4" width="0" style="125" hidden="1" customWidth="1"/>
    <col min="5" max="5" width="10.26953125" style="125" customWidth="1"/>
    <col min="6" max="6" width="0" style="125" hidden="1" customWidth="1"/>
    <col min="7" max="7" width="1.54296875" style="125" customWidth="1"/>
    <col min="8" max="8" width="9.7265625" style="125" customWidth="1"/>
    <col min="9" max="9" width="1.54296875" style="125" customWidth="1"/>
    <col min="10" max="10" width="0.453125" style="125" customWidth="1"/>
    <col min="11" max="34" width="1.81640625" style="125" customWidth="1"/>
    <col min="35" max="35" width="0.453125" style="125" customWidth="1"/>
    <col min="36" max="36" width="0" style="125" hidden="1" customWidth="1"/>
    <col min="37" max="37" width="2.7265625" style="125" customWidth="1"/>
    <col min="38" max="39" width="0" style="125" hidden="1" customWidth="1"/>
    <col min="40" max="40" width="10.26953125" style="125" customWidth="1"/>
    <col min="41" max="41" width="0" style="125" hidden="1" customWidth="1"/>
    <col min="42" max="42" width="1.54296875" style="125" customWidth="1"/>
    <col min="43" max="43" width="9.7265625" style="125" customWidth="1"/>
    <col min="44" max="44" width="1.54296875" style="125" customWidth="1"/>
    <col min="45" max="16384" width="9.1796875" style="125"/>
  </cols>
  <sheetData>
    <row r="1" spans="1:44" ht="8.15" customHeight="1">
      <c r="A1" s="297"/>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7"/>
      <c r="AL1" s="297"/>
      <c r="AM1" s="297"/>
      <c r="AN1" s="297"/>
      <c r="AO1" s="297"/>
      <c r="AP1" s="297"/>
      <c r="AQ1" s="297"/>
      <c r="AR1" s="297"/>
    </row>
    <row r="2" spans="1:44" ht="8.15" customHeight="1">
      <c r="A2" s="297"/>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row>
    <row r="3" spans="1:44" ht="8.15" customHeight="1">
      <c r="A3" s="297"/>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row>
    <row r="4" spans="1:44" ht="8.15" customHeight="1"/>
    <row r="5" spans="1:44" ht="8.15" customHeight="1">
      <c r="A5" s="302" t="s">
        <v>341</v>
      </c>
      <c r="B5" s="303"/>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3"/>
      <c r="AN5" s="303"/>
      <c r="AO5" s="303"/>
      <c r="AP5" s="303"/>
      <c r="AQ5" s="303"/>
      <c r="AR5" s="303"/>
    </row>
    <row r="6" spans="1:44" ht="8.15" customHeight="1">
      <c r="A6" s="303"/>
      <c r="B6" s="303"/>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3"/>
      <c r="AI6" s="303"/>
      <c r="AJ6" s="303"/>
      <c r="AK6" s="303"/>
      <c r="AL6" s="303"/>
      <c r="AM6" s="303"/>
      <c r="AN6" s="303"/>
      <c r="AO6" s="303"/>
      <c r="AP6" s="303"/>
      <c r="AQ6" s="303"/>
      <c r="AR6" s="303"/>
    </row>
    <row r="7" spans="1:44" ht="8.15" customHeight="1">
      <c r="A7" s="303"/>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c r="AP7" s="303"/>
      <c r="AQ7" s="303"/>
      <c r="AR7" s="303"/>
    </row>
    <row r="8" spans="1:44" ht="8.15" customHeight="1">
      <c r="A8" s="303"/>
      <c r="B8" s="303"/>
      <c r="C8" s="303"/>
      <c r="D8" s="303"/>
      <c r="E8" s="303"/>
      <c r="F8" s="303"/>
      <c r="G8" s="303"/>
      <c r="H8" s="303"/>
      <c r="I8" s="303"/>
      <c r="J8" s="303"/>
      <c r="K8" s="303"/>
      <c r="L8" s="303"/>
      <c r="M8" s="303"/>
      <c r="N8" s="303"/>
      <c r="O8" s="303"/>
      <c r="P8" s="303"/>
      <c r="Q8" s="303"/>
      <c r="R8" s="303"/>
      <c r="S8" s="303"/>
      <c r="T8" s="303"/>
      <c r="U8" s="303"/>
      <c r="V8" s="303"/>
      <c r="W8" s="303"/>
      <c r="X8" s="303"/>
      <c r="Y8" s="303"/>
      <c r="Z8" s="303"/>
      <c r="AA8" s="303"/>
      <c r="AB8" s="303"/>
      <c r="AC8" s="303"/>
      <c r="AD8" s="303"/>
      <c r="AE8" s="303"/>
      <c r="AF8" s="303"/>
      <c r="AG8" s="303"/>
      <c r="AH8" s="303"/>
      <c r="AI8" s="303"/>
      <c r="AJ8" s="303"/>
      <c r="AK8" s="303"/>
      <c r="AL8" s="303"/>
      <c r="AM8" s="303"/>
      <c r="AN8" s="303"/>
      <c r="AO8" s="303"/>
      <c r="AP8" s="303"/>
      <c r="AQ8" s="303"/>
      <c r="AR8" s="303"/>
    </row>
    <row r="9" spans="1:44" ht="8.15" customHeight="1">
      <c r="A9" s="297"/>
      <c r="B9" s="297"/>
      <c r="C9" s="297"/>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row>
    <row r="10" spans="1:44" ht="8.15" customHeight="1">
      <c r="A10" s="297"/>
      <c r="B10" s="297"/>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row>
    <row r="11" spans="1:44" ht="8.15" customHeight="1">
      <c r="L11" s="301" t="s">
        <v>283</v>
      </c>
      <c r="M11" s="297"/>
      <c r="N11" s="301" t="s">
        <v>284</v>
      </c>
      <c r="O11" s="297"/>
      <c r="P11" s="301" t="s">
        <v>285</v>
      </c>
      <c r="Q11" s="297"/>
      <c r="R11" s="301" t="s">
        <v>286</v>
      </c>
      <c r="S11" s="297"/>
      <c r="T11" s="301" t="s">
        <v>287</v>
      </c>
      <c r="U11" s="297"/>
      <c r="V11" s="301" t="s">
        <v>288</v>
      </c>
      <c r="W11" s="297"/>
      <c r="X11" s="301" t="s">
        <v>287</v>
      </c>
      <c r="Y11" s="297"/>
      <c r="Z11" s="301" t="s">
        <v>286</v>
      </c>
      <c r="AA11" s="297"/>
      <c r="AB11" s="301" t="s">
        <v>285</v>
      </c>
      <c r="AC11" s="297"/>
      <c r="AD11" s="301" t="s">
        <v>284</v>
      </c>
      <c r="AE11" s="297"/>
      <c r="AF11" s="301" t="s">
        <v>283</v>
      </c>
      <c r="AG11" s="297"/>
    </row>
    <row r="12" spans="1:44" ht="8.15" customHeight="1">
      <c r="L12" s="297"/>
      <c r="M12" s="297"/>
      <c r="N12" s="297"/>
      <c r="O12" s="297"/>
      <c r="P12" s="297"/>
      <c r="Q12" s="297"/>
      <c r="R12" s="297"/>
      <c r="S12" s="297"/>
      <c r="T12" s="297"/>
      <c r="U12" s="297"/>
      <c r="V12" s="297"/>
      <c r="W12" s="297"/>
      <c r="X12" s="297"/>
      <c r="Y12" s="297"/>
      <c r="Z12" s="297"/>
      <c r="AA12" s="297"/>
      <c r="AB12" s="297"/>
      <c r="AC12" s="297"/>
      <c r="AD12" s="297"/>
      <c r="AE12" s="297"/>
      <c r="AF12" s="297"/>
      <c r="AG12" s="297"/>
    </row>
    <row r="13" spans="1:44" ht="7.75" customHeight="1">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row>
    <row r="14" spans="1:44" ht="7.75" customHeight="1" thickBot="1">
      <c r="A14" s="296" t="s">
        <v>289</v>
      </c>
      <c r="B14" s="299" t="s">
        <v>290</v>
      </c>
      <c r="C14" s="297"/>
      <c r="D14" s="296" t="s">
        <v>289</v>
      </c>
      <c r="E14" s="298" t="s">
        <v>87</v>
      </c>
      <c r="F14" s="296" t="s">
        <v>289</v>
      </c>
      <c r="G14" s="296" t="s">
        <v>291</v>
      </c>
      <c r="H14" s="298" t="s">
        <v>29</v>
      </c>
      <c r="I14" s="296" t="s">
        <v>292</v>
      </c>
      <c r="K14" s="211"/>
      <c r="L14" s="211"/>
      <c r="M14" s="211"/>
      <c r="N14" s="211">
        <v>8</v>
      </c>
      <c r="O14" s="197"/>
      <c r="P14" s="197"/>
      <c r="Q14" s="197"/>
      <c r="R14" s="197"/>
      <c r="S14" s="197"/>
      <c r="T14" s="197"/>
      <c r="U14" s="197"/>
      <c r="V14" s="197"/>
      <c r="W14" s="197"/>
      <c r="X14" s="197"/>
      <c r="Y14" s="197"/>
      <c r="Z14" s="197"/>
      <c r="AA14" s="197"/>
      <c r="AB14" s="197"/>
      <c r="AC14" s="197"/>
      <c r="AD14" s="197"/>
      <c r="AE14" s="211">
        <v>8</v>
      </c>
      <c r="AF14" s="211"/>
      <c r="AG14" s="211"/>
      <c r="AH14" s="211"/>
      <c r="AJ14" s="296" t="s">
        <v>289</v>
      </c>
      <c r="AK14" s="299" t="s">
        <v>297</v>
      </c>
      <c r="AL14" s="297"/>
      <c r="AM14" s="296" t="s">
        <v>289</v>
      </c>
      <c r="AN14" s="298" t="s">
        <v>180</v>
      </c>
      <c r="AO14" s="296" t="s">
        <v>289</v>
      </c>
      <c r="AP14" s="296" t="s">
        <v>291</v>
      </c>
      <c r="AQ14" s="298" t="s">
        <v>12</v>
      </c>
      <c r="AR14" s="296" t="s">
        <v>292</v>
      </c>
    </row>
    <row r="15" spans="1:44" ht="7.75" customHeight="1">
      <c r="A15" s="297"/>
      <c r="B15" s="297"/>
      <c r="C15" s="297"/>
      <c r="D15" s="297"/>
      <c r="E15" s="297"/>
      <c r="F15" s="297"/>
      <c r="G15" s="297"/>
      <c r="H15" s="297"/>
      <c r="I15" s="297"/>
      <c r="K15" s="197"/>
      <c r="L15" s="197"/>
      <c r="M15" s="197"/>
      <c r="N15" s="209"/>
      <c r="O15" s="197"/>
      <c r="P15" s="197"/>
      <c r="Q15" s="197"/>
      <c r="R15" s="197"/>
      <c r="S15" s="197"/>
      <c r="T15" s="197"/>
      <c r="U15" s="197"/>
      <c r="V15" s="197"/>
      <c r="W15" s="197"/>
      <c r="X15" s="197"/>
      <c r="Y15" s="197"/>
      <c r="Z15" s="197"/>
      <c r="AA15" s="197"/>
      <c r="AB15" s="197"/>
      <c r="AC15" s="197"/>
      <c r="AD15" s="213"/>
      <c r="AE15" s="203"/>
      <c r="AF15" s="197"/>
      <c r="AG15" s="197"/>
      <c r="AH15" s="197"/>
      <c r="AJ15" s="297"/>
      <c r="AK15" s="297"/>
      <c r="AL15" s="297"/>
      <c r="AM15" s="297"/>
      <c r="AN15" s="297"/>
      <c r="AO15" s="297"/>
      <c r="AP15" s="297"/>
      <c r="AQ15" s="297"/>
      <c r="AR15" s="297"/>
    </row>
    <row r="16" spans="1:44" ht="7.75" customHeight="1">
      <c r="K16" s="197"/>
      <c r="L16" s="197"/>
      <c r="M16" s="197"/>
      <c r="N16" s="205"/>
      <c r="O16" s="197"/>
      <c r="P16" s="197"/>
      <c r="Q16" s="197"/>
      <c r="R16" s="197"/>
      <c r="S16" s="197"/>
      <c r="T16" s="197"/>
      <c r="U16" s="197"/>
      <c r="V16" s="197"/>
      <c r="W16" s="197"/>
      <c r="X16" s="197"/>
      <c r="Y16" s="197"/>
      <c r="Z16" s="197"/>
      <c r="AA16" s="197"/>
      <c r="AB16" s="197"/>
      <c r="AC16" s="197"/>
      <c r="AD16" s="213"/>
      <c r="AE16" s="203"/>
      <c r="AF16" s="197"/>
      <c r="AG16" s="197"/>
      <c r="AH16" s="197"/>
    </row>
    <row r="17" spans="1:44" ht="7.75" customHeight="1" thickBot="1">
      <c r="K17" s="197"/>
      <c r="L17" s="197"/>
      <c r="M17" s="197" t="s">
        <v>443</v>
      </c>
      <c r="N17" s="205"/>
      <c r="O17" s="212"/>
      <c r="P17" s="211">
        <v>8</v>
      </c>
      <c r="Q17" s="197"/>
      <c r="R17" s="197"/>
      <c r="S17" s="197"/>
      <c r="T17" s="197"/>
      <c r="U17" s="197"/>
      <c r="V17" s="197"/>
      <c r="W17" s="197"/>
      <c r="X17" s="197"/>
      <c r="Y17" s="197"/>
      <c r="Z17" s="197"/>
      <c r="AA17" s="197"/>
      <c r="AB17" s="197"/>
      <c r="AC17" s="211">
        <v>8</v>
      </c>
      <c r="AD17" s="206"/>
      <c r="AE17" s="203"/>
      <c r="AF17" s="197" t="s">
        <v>451</v>
      </c>
      <c r="AG17" s="197"/>
      <c r="AH17" s="197"/>
    </row>
    <row r="18" spans="1:44" ht="7.75" customHeight="1">
      <c r="A18" s="296" t="s">
        <v>289</v>
      </c>
      <c r="B18" s="299" t="s">
        <v>294</v>
      </c>
      <c r="C18" s="297"/>
      <c r="D18" s="296" t="s">
        <v>289</v>
      </c>
      <c r="E18" s="298" t="s">
        <v>76</v>
      </c>
      <c r="F18" s="296" t="s">
        <v>289</v>
      </c>
      <c r="G18" s="296" t="s">
        <v>291</v>
      </c>
      <c r="H18" s="298" t="s">
        <v>36</v>
      </c>
      <c r="I18" s="296" t="s">
        <v>292</v>
      </c>
      <c r="K18" s="198"/>
      <c r="L18" s="198">
        <v>1</v>
      </c>
      <c r="M18" s="197"/>
      <c r="N18" s="199"/>
      <c r="O18" s="197"/>
      <c r="P18" s="209"/>
      <c r="Q18" s="197"/>
      <c r="R18" s="197"/>
      <c r="S18" s="197"/>
      <c r="T18" s="197"/>
      <c r="U18" s="197"/>
      <c r="V18" s="197"/>
      <c r="W18" s="197"/>
      <c r="X18" s="197"/>
      <c r="Y18" s="197"/>
      <c r="Z18" s="197"/>
      <c r="AA18" s="197"/>
      <c r="AB18" s="213"/>
      <c r="AC18" s="203"/>
      <c r="AD18" s="197"/>
      <c r="AE18" s="200"/>
      <c r="AF18" s="197"/>
      <c r="AG18" s="198">
        <v>1</v>
      </c>
      <c r="AH18" s="198"/>
      <c r="AJ18" s="296" t="s">
        <v>289</v>
      </c>
      <c r="AK18" s="299" t="s">
        <v>299</v>
      </c>
      <c r="AL18" s="297"/>
      <c r="AM18" s="296" t="s">
        <v>289</v>
      </c>
      <c r="AN18" s="298" t="s">
        <v>66</v>
      </c>
      <c r="AO18" s="296" t="s">
        <v>289</v>
      </c>
      <c r="AP18" s="296" t="s">
        <v>291</v>
      </c>
      <c r="AQ18" s="298" t="s">
        <v>42</v>
      </c>
      <c r="AR18" s="296" t="s">
        <v>292</v>
      </c>
    </row>
    <row r="19" spans="1:44" ht="7.75" customHeight="1">
      <c r="A19" s="297"/>
      <c r="B19" s="297"/>
      <c r="C19" s="297"/>
      <c r="D19" s="297"/>
      <c r="E19" s="297"/>
      <c r="F19" s="297"/>
      <c r="G19" s="297"/>
      <c r="H19" s="297"/>
      <c r="I19" s="297"/>
      <c r="K19" s="197"/>
      <c r="L19" s="199"/>
      <c r="M19" s="197"/>
      <c r="N19" s="199"/>
      <c r="O19" s="197"/>
      <c r="P19" s="205"/>
      <c r="Q19" s="197"/>
      <c r="R19" s="197"/>
      <c r="S19" s="197"/>
      <c r="T19" s="197"/>
      <c r="U19" s="197"/>
      <c r="V19" s="197"/>
      <c r="W19" s="197"/>
      <c r="X19" s="197"/>
      <c r="Y19" s="197"/>
      <c r="Z19" s="197"/>
      <c r="AA19" s="197"/>
      <c r="AB19" s="213"/>
      <c r="AC19" s="203"/>
      <c r="AD19" s="197"/>
      <c r="AE19" s="200"/>
      <c r="AF19" s="197"/>
      <c r="AG19" s="200"/>
      <c r="AH19" s="197"/>
      <c r="AJ19" s="297"/>
      <c r="AK19" s="297"/>
      <c r="AL19" s="297"/>
      <c r="AM19" s="297"/>
      <c r="AN19" s="297"/>
      <c r="AO19" s="297"/>
      <c r="AP19" s="297"/>
      <c r="AQ19" s="297"/>
      <c r="AR19" s="297"/>
    </row>
    <row r="20" spans="1:44" ht="7.75" customHeight="1" thickBot="1">
      <c r="K20" s="197" t="s">
        <v>432</v>
      </c>
      <c r="L20" s="199"/>
      <c r="M20" s="207"/>
      <c r="N20" s="208"/>
      <c r="O20" s="197"/>
      <c r="P20" s="205"/>
      <c r="Q20" s="197"/>
      <c r="R20" s="197"/>
      <c r="S20" s="197"/>
      <c r="T20" s="197"/>
      <c r="U20" s="197"/>
      <c r="V20" s="197"/>
      <c r="W20" s="197"/>
      <c r="X20" s="197"/>
      <c r="Y20" s="197"/>
      <c r="Z20" s="197"/>
      <c r="AA20" s="197"/>
      <c r="AB20" s="213"/>
      <c r="AC20" s="203"/>
      <c r="AD20" s="197"/>
      <c r="AE20" s="207"/>
      <c r="AF20" s="208"/>
      <c r="AG20" s="200"/>
      <c r="AH20" s="197" t="s">
        <v>437</v>
      </c>
    </row>
    <row r="21" spans="1:44" ht="7.75" customHeight="1">
      <c r="K21" s="197"/>
      <c r="L21" s="205"/>
      <c r="M21" s="197"/>
      <c r="N21" s="197">
        <v>0</v>
      </c>
      <c r="O21" s="197"/>
      <c r="P21" s="205"/>
      <c r="Q21" s="197"/>
      <c r="R21" s="197"/>
      <c r="S21" s="197"/>
      <c r="T21" s="197"/>
      <c r="U21" s="197"/>
      <c r="V21" s="197"/>
      <c r="W21" s="197"/>
      <c r="X21" s="197"/>
      <c r="Y21" s="197"/>
      <c r="Z21" s="197"/>
      <c r="AA21" s="197"/>
      <c r="AB21" s="213"/>
      <c r="AC21" s="203"/>
      <c r="AD21" s="197"/>
      <c r="AE21" s="197">
        <v>0</v>
      </c>
      <c r="AF21" s="213"/>
      <c r="AG21" s="203"/>
      <c r="AH21" s="197"/>
    </row>
    <row r="22" spans="1:44" ht="7.75" customHeight="1" thickBot="1">
      <c r="A22" s="296" t="s">
        <v>289</v>
      </c>
      <c r="B22" s="299" t="s">
        <v>296</v>
      </c>
      <c r="C22" s="297"/>
      <c r="D22" s="296" t="s">
        <v>289</v>
      </c>
      <c r="E22" s="298" t="s">
        <v>178</v>
      </c>
      <c r="F22" s="296" t="s">
        <v>289</v>
      </c>
      <c r="G22" s="296" t="s">
        <v>291</v>
      </c>
      <c r="H22" s="298" t="s">
        <v>12</v>
      </c>
      <c r="I22" s="296" t="s">
        <v>292</v>
      </c>
      <c r="K22" s="203"/>
      <c r="L22" s="206"/>
      <c r="M22" s="197"/>
      <c r="N22" s="197"/>
      <c r="O22" s="197" t="s">
        <v>459</v>
      </c>
      <c r="P22" s="205"/>
      <c r="Q22" s="212"/>
      <c r="R22" s="211">
        <v>2</v>
      </c>
      <c r="S22" s="197"/>
      <c r="T22" s="197"/>
      <c r="U22" s="197"/>
      <c r="V22" s="197"/>
      <c r="W22" s="197"/>
      <c r="X22" s="197"/>
      <c r="Y22" s="197"/>
      <c r="Z22" s="197"/>
      <c r="AA22" s="211">
        <v>6</v>
      </c>
      <c r="AB22" s="206"/>
      <c r="AC22" s="203"/>
      <c r="AD22" s="197" t="s">
        <v>463</v>
      </c>
      <c r="AE22" s="197"/>
      <c r="AF22" s="213"/>
      <c r="AG22" s="211"/>
      <c r="AH22" s="211"/>
      <c r="AJ22" s="296" t="s">
        <v>289</v>
      </c>
      <c r="AK22" s="299" t="s">
        <v>301</v>
      </c>
      <c r="AL22" s="297"/>
      <c r="AM22" s="296" t="s">
        <v>289</v>
      </c>
      <c r="AN22" s="298" t="s">
        <v>90</v>
      </c>
      <c r="AO22" s="296" t="s">
        <v>289</v>
      </c>
      <c r="AP22" s="296" t="s">
        <v>291</v>
      </c>
      <c r="AQ22" s="298" t="s">
        <v>39</v>
      </c>
      <c r="AR22" s="296" t="s">
        <v>292</v>
      </c>
    </row>
    <row r="23" spans="1:44" ht="7.75" customHeight="1">
      <c r="A23" s="297"/>
      <c r="B23" s="297"/>
      <c r="C23" s="297"/>
      <c r="D23" s="297"/>
      <c r="E23" s="297"/>
      <c r="F23" s="297"/>
      <c r="G23" s="297"/>
      <c r="H23" s="297"/>
      <c r="I23" s="297"/>
      <c r="K23" s="204"/>
      <c r="L23" s="204">
        <v>10</v>
      </c>
      <c r="M23" s="197"/>
      <c r="N23" s="197"/>
      <c r="O23" s="197"/>
      <c r="P23" s="199"/>
      <c r="Q23" s="197"/>
      <c r="R23" s="209"/>
      <c r="S23" s="197"/>
      <c r="T23" s="197"/>
      <c r="U23" s="197"/>
      <c r="V23" s="197"/>
      <c r="W23" s="197"/>
      <c r="X23" s="197"/>
      <c r="Y23" s="197"/>
      <c r="Z23" s="213"/>
      <c r="AA23" s="203"/>
      <c r="AB23" s="197"/>
      <c r="AC23" s="200"/>
      <c r="AD23" s="197"/>
      <c r="AE23" s="197"/>
      <c r="AF23" s="197"/>
      <c r="AG23" s="197">
        <v>9</v>
      </c>
      <c r="AH23" s="197"/>
      <c r="AJ23" s="297"/>
      <c r="AK23" s="297"/>
      <c r="AL23" s="297"/>
      <c r="AM23" s="297"/>
      <c r="AN23" s="297"/>
      <c r="AO23" s="297"/>
      <c r="AP23" s="297"/>
      <c r="AQ23" s="297"/>
      <c r="AR23" s="297"/>
    </row>
    <row r="24" spans="1:44" ht="7.75" customHeight="1">
      <c r="K24" s="197"/>
      <c r="L24" s="197"/>
      <c r="M24" s="197"/>
      <c r="N24" s="197"/>
      <c r="O24" s="197"/>
      <c r="P24" s="199"/>
      <c r="Q24" s="197"/>
      <c r="R24" s="205"/>
      <c r="S24" s="197"/>
      <c r="T24" s="197"/>
      <c r="U24" s="197"/>
      <c r="V24" s="197"/>
      <c r="W24" s="197"/>
      <c r="X24" s="197"/>
      <c r="Y24" s="197"/>
      <c r="Z24" s="213"/>
      <c r="AA24" s="203"/>
      <c r="AB24" s="197"/>
      <c r="AC24" s="200"/>
      <c r="AD24" s="197"/>
      <c r="AE24" s="197"/>
      <c r="AF24" s="197"/>
      <c r="AG24" s="197"/>
      <c r="AH24" s="197"/>
    </row>
    <row r="25" spans="1:44" ht="7.75" customHeight="1">
      <c r="K25" s="197"/>
      <c r="L25" s="197"/>
      <c r="M25" s="197"/>
      <c r="N25" s="197"/>
      <c r="O25" s="197"/>
      <c r="P25" s="199"/>
      <c r="Q25" s="197"/>
      <c r="R25" s="205"/>
      <c r="S25" s="197"/>
      <c r="T25" s="197"/>
      <c r="U25" s="197"/>
      <c r="V25" s="197"/>
      <c r="W25" s="197"/>
      <c r="X25" s="197"/>
      <c r="Y25" s="197"/>
      <c r="Z25" s="213"/>
      <c r="AA25" s="203"/>
      <c r="AB25" s="197"/>
      <c r="AC25" s="200"/>
      <c r="AD25" s="197"/>
      <c r="AE25" s="197"/>
      <c r="AF25" s="197"/>
      <c r="AG25" s="197"/>
      <c r="AH25" s="197"/>
    </row>
    <row r="26" spans="1:44" ht="7.75" customHeight="1" thickBot="1">
      <c r="A26" s="296" t="s">
        <v>289</v>
      </c>
      <c r="B26" s="299" t="s">
        <v>298</v>
      </c>
      <c r="C26" s="297"/>
      <c r="D26" s="296" t="s">
        <v>289</v>
      </c>
      <c r="E26" s="298" t="s">
        <v>71</v>
      </c>
      <c r="F26" s="296" t="s">
        <v>289</v>
      </c>
      <c r="G26" s="296" t="s">
        <v>291</v>
      </c>
      <c r="H26" s="298" t="s">
        <v>39</v>
      </c>
      <c r="I26" s="296" t="s">
        <v>292</v>
      </c>
      <c r="K26" s="211"/>
      <c r="L26" s="211"/>
      <c r="M26" s="211"/>
      <c r="N26" s="211">
        <v>2</v>
      </c>
      <c r="O26" s="197"/>
      <c r="P26" s="199"/>
      <c r="Q26" s="197"/>
      <c r="R26" s="205"/>
      <c r="S26" s="197"/>
      <c r="T26" s="197"/>
      <c r="U26" s="197"/>
      <c r="V26" s="197"/>
      <c r="W26" s="197"/>
      <c r="X26" s="197"/>
      <c r="Y26" s="197"/>
      <c r="Z26" s="213"/>
      <c r="AA26" s="203"/>
      <c r="AB26" s="197"/>
      <c r="AC26" s="200"/>
      <c r="AD26" s="197"/>
      <c r="AE26" s="211">
        <v>1</v>
      </c>
      <c r="AF26" s="211"/>
      <c r="AG26" s="211"/>
      <c r="AH26" s="211"/>
      <c r="AJ26" s="296" t="s">
        <v>289</v>
      </c>
      <c r="AK26" s="299" t="s">
        <v>303</v>
      </c>
      <c r="AL26" s="297"/>
      <c r="AM26" s="296" t="s">
        <v>289</v>
      </c>
      <c r="AN26" s="298" t="s">
        <v>149</v>
      </c>
      <c r="AO26" s="296" t="s">
        <v>289</v>
      </c>
      <c r="AP26" s="296" t="s">
        <v>291</v>
      </c>
      <c r="AQ26" s="298" t="s">
        <v>33</v>
      </c>
      <c r="AR26" s="296" t="s">
        <v>292</v>
      </c>
    </row>
    <row r="27" spans="1:44" ht="7.75" customHeight="1">
      <c r="A27" s="297"/>
      <c r="B27" s="297"/>
      <c r="C27" s="297"/>
      <c r="D27" s="297"/>
      <c r="E27" s="297"/>
      <c r="F27" s="297"/>
      <c r="G27" s="297"/>
      <c r="H27" s="297"/>
      <c r="I27" s="297"/>
      <c r="K27" s="197"/>
      <c r="L27" s="197"/>
      <c r="M27" s="197"/>
      <c r="N27" s="209"/>
      <c r="O27" s="197"/>
      <c r="P27" s="199"/>
      <c r="Q27" s="197"/>
      <c r="R27" s="205"/>
      <c r="S27" s="197"/>
      <c r="T27" s="197"/>
      <c r="U27" s="197"/>
      <c r="V27" s="197"/>
      <c r="W27" s="197"/>
      <c r="X27" s="197"/>
      <c r="Y27" s="197"/>
      <c r="Z27" s="213"/>
      <c r="AA27" s="203"/>
      <c r="AB27" s="197"/>
      <c r="AC27" s="200"/>
      <c r="AD27" s="213"/>
      <c r="AE27" s="203"/>
      <c r="AF27" s="197"/>
      <c r="AG27" s="197"/>
      <c r="AH27" s="197"/>
      <c r="AJ27" s="297"/>
      <c r="AK27" s="297"/>
      <c r="AL27" s="297"/>
      <c r="AM27" s="297"/>
      <c r="AN27" s="297"/>
      <c r="AO27" s="297"/>
      <c r="AP27" s="297"/>
      <c r="AQ27" s="297"/>
      <c r="AR27" s="297"/>
    </row>
    <row r="28" spans="1:44" ht="7.75" customHeight="1" thickBot="1">
      <c r="K28" s="197"/>
      <c r="L28" s="197"/>
      <c r="M28" s="197" t="s">
        <v>444</v>
      </c>
      <c r="N28" s="205"/>
      <c r="O28" s="212"/>
      <c r="P28" s="208"/>
      <c r="Q28" s="197"/>
      <c r="R28" s="205"/>
      <c r="S28" s="197"/>
      <c r="T28" s="197"/>
      <c r="U28" s="197"/>
      <c r="V28" s="197"/>
      <c r="W28" s="197"/>
      <c r="X28" s="197"/>
      <c r="Y28" s="197"/>
      <c r="Z28" s="213"/>
      <c r="AA28" s="203"/>
      <c r="AB28" s="197"/>
      <c r="AC28" s="207"/>
      <c r="AD28" s="206"/>
      <c r="AE28" s="203"/>
      <c r="AF28" s="197" t="s">
        <v>452</v>
      </c>
      <c r="AG28" s="197"/>
      <c r="AH28" s="197"/>
    </row>
    <row r="29" spans="1:44" ht="7.75" customHeight="1">
      <c r="K29" s="197"/>
      <c r="L29" s="197"/>
      <c r="M29" s="197"/>
      <c r="N29" s="199"/>
      <c r="O29" s="197"/>
      <c r="P29" s="197">
        <v>0</v>
      </c>
      <c r="Q29" s="197"/>
      <c r="R29" s="205"/>
      <c r="S29" s="197"/>
      <c r="T29" s="197"/>
      <c r="U29" s="197"/>
      <c r="V29" s="197"/>
      <c r="W29" s="197"/>
      <c r="X29" s="197"/>
      <c r="Y29" s="197"/>
      <c r="Z29" s="213"/>
      <c r="AA29" s="203"/>
      <c r="AB29" s="197"/>
      <c r="AC29" s="197">
        <v>0</v>
      </c>
      <c r="AD29" s="197"/>
      <c r="AE29" s="200"/>
      <c r="AF29" s="197"/>
      <c r="AG29" s="197"/>
      <c r="AH29" s="197"/>
    </row>
    <row r="30" spans="1:44" ht="7.75" customHeight="1">
      <c r="A30" s="296" t="s">
        <v>289</v>
      </c>
      <c r="B30" s="299" t="s">
        <v>300</v>
      </c>
      <c r="C30" s="297"/>
      <c r="D30" s="296" t="s">
        <v>289</v>
      </c>
      <c r="E30" s="298" t="s">
        <v>333</v>
      </c>
      <c r="F30" s="296" t="s">
        <v>289</v>
      </c>
      <c r="G30" s="296" t="s">
        <v>291</v>
      </c>
      <c r="H30" s="298" t="s">
        <v>34</v>
      </c>
      <c r="I30" s="296" t="s">
        <v>292</v>
      </c>
      <c r="K30" s="198"/>
      <c r="L30" s="198"/>
      <c r="M30" s="198"/>
      <c r="N30" s="201"/>
      <c r="O30" s="197"/>
      <c r="P30" s="197"/>
      <c r="Q30" s="197"/>
      <c r="R30" s="205"/>
      <c r="S30" s="197"/>
      <c r="T30" s="197"/>
      <c r="U30" s="197"/>
      <c r="V30" s="197"/>
      <c r="W30" s="197"/>
      <c r="X30" s="197"/>
      <c r="Y30" s="197"/>
      <c r="Z30" s="213"/>
      <c r="AA30" s="203"/>
      <c r="AB30" s="197"/>
      <c r="AC30" s="197"/>
      <c r="AD30" s="197"/>
      <c r="AE30" s="202"/>
      <c r="AF30" s="198"/>
      <c r="AG30" s="198"/>
      <c r="AH30" s="198"/>
      <c r="AJ30" s="296" t="s">
        <v>289</v>
      </c>
      <c r="AK30" s="299" t="s">
        <v>305</v>
      </c>
      <c r="AL30" s="297"/>
      <c r="AM30" s="296" t="s">
        <v>289</v>
      </c>
      <c r="AN30" s="298" t="s">
        <v>158</v>
      </c>
      <c r="AO30" s="296" t="s">
        <v>289</v>
      </c>
      <c r="AP30" s="296" t="s">
        <v>291</v>
      </c>
      <c r="AQ30" s="298" t="s">
        <v>40</v>
      </c>
      <c r="AR30" s="296" t="s">
        <v>292</v>
      </c>
    </row>
    <row r="31" spans="1:44" ht="7.75" customHeight="1">
      <c r="A31" s="297"/>
      <c r="B31" s="297"/>
      <c r="C31" s="297"/>
      <c r="D31" s="297"/>
      <c r="E31" s="297"/>
      <c r="F31" s="297"/>
      <c r="G31" s="297"/>
      <c r="H31" s="297"/>
      <c r="I31" s="297"/>
      <c r="K31" s="197"/>
      <c r="L31" s="197"/>
      <c r="M31" s="197"/>
      <c r="N31" s="197">
        <v>1</v>
      </c>
      <c r="O31" s="197"/>
      <c r="P31" s="197"/>
      <c r="Q31" s="197"/>
      <c r="R31" s="205"/>
      <c r="S31" s="197"/>
      <c r="T31" s="197"/>
      <c r="U31" s="197"/>
      <c r="V31" s="197"/>
      <c r="W31" s="197"/>
      <c r="X31" s="197"/>
      <c r="Y31" s="197"/>
      <c r="Z31" s="213"/>
      <c r="AA31" s="203"/>
      <c r="AB31" s="197"/>
      <c r="AC31" s="197"/>
      <c r="AD31" s="197"/>
      <c r="AE31" s="197">
        <v>0</v>
      </c>
      <c r="AF31" s="197"/>
      <c r="AG31" s="197"/>
      <c r="AH31" s="197"/>
      <c r="AJ31" s="297"/>
      <c r="AK31" s="297"/>
      <c r="AL31" s="297"/>
      <c r="AM31" s="297"/>
      <c r="AN31" s="297"/>
      <c r="AO31" s="297"/>
      <c r="AP31" s="297"/>
      <c r="AQ31" s="297"/>
      <c r="AR31" s="297"/>
    </row>
    <row r="32" spans="1:44" ht="7.75" customHeight="1">
      <c r="K32" s="197"/>
      <c r="L32" s="197"/>
      <c r="M32" s="197"/>
      <c r="N32" s="197"/>
      <c r="O32" s="197"/>
      <c r="P32" s="197"/>
      <c r="Q32" s="197"/>
      <c r="R32" s="205"/>
      <c r="S32" s="197"/>
      <c r="T32" s="197"/>
      <c r="U32" s="197"/>
      <c r="V32" s="197"/>
      <c r="W32" s="197"/>
      <c r="X32" s="197"/>
      <c r="Y32" s="197"/>
      <c r="Z32" s="213"/>
      <c r="AA32" s="203"/>
      <c r="AB32" s="197"/>
      <c r="AC32" s="197"/>
      <c r="AD32" s="197"/>
      <c r="AE32" s="197"/>
      <c r="AF32" s="197"/>
      <c r="AG32" s="197"/>
      <c r="AH32" s="197"/>
    </row>
    <row r="33" spans="1:44" ht="7.75" customHeight="1" thickBot="1">
      <c r="K33" s="197"/>
      <c r="L33" s="197"/>
      <c r="M33" s="197"/>
      <c r="N33" s="197"/>
      <c r="O33" s="197"/>
      <c r="P33" s="197"/>
      <c r="Q33" s="197" t="s">
        <v>467</v>
      </c>
      <c r="R33" s="205"/>
      <c r="S33" s="212"/>
      <c r="T33" s="211">
        <v>0</v>
      </c>
      <c r="U33" s="197"/>
      <c r="V33" s="197"/>
      <c r="W33" s="197"/>
      <c r="X33" s="197"/>
      <c r="Y33" s="211">
        <v>2</v>
      </c>
      <c r="Z33" s="206"/>
      <c r="AA33" s="203"/>
      <c r="AB33" s="197" t="s">
        <v>469</v>
      </c>
      <c r="AC33" s="197"/>
      <c r="AD33" s="197"/>
      <c r="AE33" s="197"/>
      <c r="AF33" s="197"/>
      <c r="AG33" s="197"/>
      <c r="AH33" s="197"/>
    </row>
    <row r="34" spans="1:44" ht="7.75" customHeight="1" thickBot="1">
      <c r="A34" s="296" t="s">
        <v>289</v>
      </c>
      <c r="B34" s="299" t="s">
        <v>302</v>
      </c>
      <c r="C34" s="297"/>
      <c r="D34" s="296" t="s">
        <v>289</v>
      </c>
      <c r="E34" s="298" t="s">
        <v>84</v>
      </c>
      <c r="F34" s="296" t="s">
        <v>289</v>
      </c>
      <c r="G34" s="296" t="s">
        <v>291</v>
      </c>
      <c r="H34" s="298" t="s">
        <v>31</v>
      </c>
      <c r="I34" s="296" t="s">
        <v>292</v>
      </c>
      <c r="K34" s="198"/>
      <c r="L34" s="198"/>
      <c r="M34" s="198"/>
      <c r="N34" s="198">
        <v>0</v>
      </c>
      <c r="O34" s="197"/>
      <c r="P34" s="197"/>
      <c r="Q34" s="197"/>
      <c r="R34" s="199"/>
      <c r="S34" s="197"/>
      <c r="T34" s="199"/>
      <c r="U34" s="197"/>
      <c r="V34" s="197"/>
      <c r="W34" s="197"/>
      <c r="X34" s="197"/>
      <c r="Y34" s="200"/>
      <c r="Z34" s="197"/>
      <c r="AA34" s="200"/>
      <c r="AB34" s="197"/>
      <c r="AC34" s="197"/>
      <c r="AD34" s="197"/>
      <c r="AE34" s="211">
        <v>8</v>
      </c>
      <c r="AF34" s="211"/>
      <c r="AG34" s="211"/>
      <c r="AH34" s="211"/>
      <c r="AJ34" s="296" t="s">
        <v>289</v>
      </c>
      <c r="AK34" s="299" t="s">
        <v>307</v>
      </c>
      <c r="AL34" s="297"/>
      <c r="AM34" s="296" t="s">
        <v>289</v>
      </c>
      <c r="AN34" s="298" t="s">
        <v>68</v>
      </c>
      <c r="AO34" s="296" t="s">
        <v>289</v>
      </c>
      <c r="AP34" s="296" t="s">
        <v>291</v>
      </c>
      <c r="AQ34" s="298" t="s">
        <v>46</v>
      </c>
      <c r="AR34" s="296" t="s">
        <v>292</v>
      </c>
    </row>
    <row r="35" spans="1:44" ht="7.75" customHeight="1">
      <c r="A35" s="297"/>
      <c r="B35" s="297"/>
      <c r="C35" s="297"/>
      <c r="D35" s="297"/>
      <c r="E35" s="297"/>
      <c r="F35" s="297"/>
      <c r="G35" s="297"/>
      <c r="H35" s="297"/>
      <c r="I35" s="297"/>
      <c r="K35" s="197"/>
      <c r="L35" s="197"/>
      <c r="M35" s="197"/>
      <c r="N35" s="199"/>
      <c r="O35" s="197"/>
      <c r="P35" s="197"/>
      <c r="Q35" s="197"/>
      <c r="R35" s="199"/>
      <c r="S35" s="197"/>
      <c r="T35" s="199"/>
      <c r="U35" s="197"/>
      <c r="V35" s="197"/>
      <c r="W35" s="197"/>
      <c r="X35" s="197"/>
      <c r="Y35" s="200"/>
      <c r="Z35" s="197"/>
      <c r="AA35" s="200"/>
      <c r="AB35" s="197"/>
      <c r="AC35" s="197"/>
      <c r="AD35" s="213"/>
      <c r="AE35" s="203"/>
      <c r="AF35" s="197"/>
      <c r="AG35" s="197"/>
      <c r="AH35" s="197"/>
      <c r="AJ35" s="297"/>
      <c r="AK35" s="297"/>
      <c r="AL35" s="297"/>
      <c r="AM35" s="297"/>
      <c r="AN35" s="297"/>
      <c r="AO35" s="297"/>
      <c r="AP35" s="297"/>
      <c r="AQ35" s="297"/>
      <c r="AR35" s="297"/>
    </row>
    <row r="36" spans="1:44" ht="7.75" customHeight="1">
      <c r="K36" s="197"/>
      <c r="L36" s="197"/>
      <c r="M36" s="197"/>
      <c r="N36" s="199"/>
      <c r="O36" s="197"/>
      <c r="P36" s="197"/>
      <c r="Q36" s="197"/>
      <c r="R36" s="199"/>
      <c r="S36" s="197"/>
      <c r="T36" s="199"/>
      <c r="U36" s="197"/>
      <c r="V36" s="197"/>
      <c r="W36" s="197"/>
      <c r="X36" s="197"/>
      <c r="Y36" s="200"/>
      <c r="Z36" s="197"/>
      <c r="AA36" s="200"/>
      <c r="AB36" s="197"/>
      <c r="AC36" s="197"/>
      <c r="AD36" s="213"/>
      <c r="AE36" s="203"/>
      <c r="AF36" s="197"/>
      <c r="AG36" s="197"/>
      <c r="AH36" s="197"/>
    </row>
    <row r="37" spans="1:44" ht="7.75" customHeight="1" thickBot="1">
      <c r="K37" s="197"/>
      <c r="L37" s="197"/>
      <c r="M37" s="197" t="s">
        <v>445</v>
      </c>
      <c r="N37" s="199"/>
      <c r="O37" s="207"/>
      <c r="P37" s="211">
        <v>0</v>
      </c>
      <c r="Q37" s="197"/>
      <c r="R37" s="199"/>
      <c r="S37" s="197"/>
      <c r="T37" s="199"/>
      <c r="U37" s="197"/>
      <c r="V37" s="197"/>
      <c r="W37" s="197"/>
      <c r="X37" s="197"/>
      <c r="Y37" s="200"/>
      <c r="Z37" s="197"/>
      <c r="AA37" s="200"/>
      <c r="AB37" s="197"/>
      <c r="AC37" s="211">
        <v>4</v>
      </c>
      <c r="AD37" s="206"/>
      <c r="AE37" s="203"/>
      <c r="AF37" s="197" t="s">
        <v>453</v>
      </c>
      <c r="AG37" s="197"/>
      <c r="AH37" s="197"/>
    </row>
    <row r="38" spans="1:44" ht="7.75" customHeight="1" thickBot="1">
      <c r="A38" s="296" t="s">
        <v>289</v>
      </c>
      <c r="B38" s="299" t="s">
        <v>304</v>
      </c>
      <c r="C38" s="297"/>
      <c r="D38" s="296" t="s">
        <v>289</v>
      </c>
      <c r="E38" s="298" t="s">
        <v>650</v>
      </c>
      <c r="F38" s="296" t="s">
        <v>289</v>
      </c>
      <c r="G38" s="296" t="s">
        <v>291</v>
      </c>
      <c r="H38" s="298" t="s">
        <v>33</v>
      </c>
      <c r="I38" s="296" t="s">
        <v>292</v>
      </c>
      <c r="K38" s="203"/>
      <c r="L38" s="203">
        <v>8</v>
      </c>
      <c r="M38" s="197"/>
      <c r="N38" s="205"/>
      <c r="O38" s="197"/>
      <c r="P38" s="199"/>
      <c r="Q38" s="197"/>
      <c r="R38" s="199"/>
      <c r="S38" s="197"/>
      <c r="T38" s="199"/>
      <c r="U38" s="197"/>
      <c r="V38" s="197"/>
      <c r="W38" s="197"/>
      <c r="X38" s="197"/>
      <c r="Y38" s="200"/>
      <c r="Z38" s="197"/>
      <c r="AA38" s="200"/>
      <c r="AB38" s="213"/>
      <c r="AC38" s="203"/>
      <c r="AD38" s="197"/>
      <c r="AE38" s="200"/>
      <c r="AF38" s="197"/>
      <c r="AG38" s="211">
        <v>3</v>
      </c>
      <c r="AH38" s="211"/>
      <c r="AJ38" s="296" t="s">
        <v>289</v>
      </c>
      <c r="AK38" s="299" t="s">
        <v>310</v>
      </c>
      <c r="AL38" s="297"/>
      <c r="AM38" s="296" t="s">
        <v>289</v>
      </c>
      <c r="AN38" s="298" t="s">
        <v>152</v>
      </c>
      <c r="AO38" s="296" t="s">
        <v>289</v>
      </c>
      <c r="AP38" s="296" t="s">
        <v>291</v>
      </c>
      <c r="AQ38" s="298" t="s">
        <v>61</v>
      </c>
      <c r="AR38" s="296" t="s">
        <v>292</v>
      </c>
    </row>
    <row r="39" spans="1:44" ht="7.75" customHeight="1">
      <c r="A39" s="297"/>
      <c r="B39" s="297"/>
      <c r="C39" s="297"/>
      <c r="D39" s="297"/>
      <c r="E39" s="297"/>
      <c r="F39" s="297"/>
      <c r="G39" s="297"/>
      <c r="H39" s="297"/>
      <c r="I39" s="297"/>
      <c r="K39" s="204"/>
      <c r="L39" s="209"/>
      <c r="M39" s="197"/>
      <c r="N39" s="205"/>
      <c r="O39" s="197"/>
      <c r="P39" s="199"/>
      <c r="Q39" s="197"/>
      <c r="R39" s="199"/>
      <c r="S39" s="197"/>
      <c r="T39" s="199"/>
      <c r="U39" s="197"/>
      <c r="V39" s="197"/>
      <c r="W39" s="197"/>
      <c r="X39" s="197"/>
      <c r="Y39" s="200"/>
      <c r="Z39" s="197"/>
      <c r="AA39" s="200"/>
      <c r="AB39" s="213"/>
      <c r="AC39" s="203"/>
      <c r="AD39" s="197"/>
      <c r="AE39" s="200"/>
      <c r="AF39" s="213"/>
      <c r="AG39" s="203"/>
      <c r="AH39" s="197"/>
      <c r="AJ39" s="297"/>
      <c r="AK39" s="297"/>
      <c r="AL39" s="297"/>
      <c r="AM39" s="297"/>
      <c r="AN39" s="297"/>
      <c r="AO39" s="297"/>
      <c r="AP39" s="297"/>
      <c r="AQ39" s="297"/>
      <c r="AR39" s="297"/>
    </row>
    <row r="40" spans="1:44" ht="7.75" customHeight="1" thickBot="1">
      <c r="K40" s="197" t="s">
        <v>433</v>
      </c>
      <c r="L40" s="205"/>
      <c r="M40" s="203"/>
      <c r="N40" s="206"/>
      <c r="O40" s="197"/>
      <c r="P40" s="199"/>
      <c r="Q40" s="197"/>
      <c r="R40" s="199"/>
      <c r="S40" s="197"/>
      <c r="T40" s="199"/>
      <c r="U40" s="197"/>
      <c r="V40" s="197"/>
      <c r="W40" s="197"/>
      <c r="X40" s="197"/>
      <c r="Y40" s="200"/>
      <c r="Z40" s="197"/>
      <c r="AA40" s="200"/>
      <c r="AB40" s="213"/>
      <c r="AC40" s="203"/>
      <c r="AD40" s="197"/>
      <c r="AE40" s="207"/>
      <c r="AF40" s="206"/>
      <c r="AG40" s="203"/>
      <c r="AH40" s="197" t="s">
        <v>438</v>
      </c>
    </row>
    <row r="41" spans="1:44" ht="7.75" customHeight="1">
      <c r="K41" s="197"/>
      <c r="L41" s="199"/>
      <c r="M41" s="210"/>
      <c r="N41" s="204">
        <v>5</v>
      </c>
      <c r="O41" s="197"/>
      <c r="P41" s="199"/>
      <c r="Q41" s="197"/>
      <c r="R41" s="199"/>
      <c r="S41" s="197"/>
      <c r="T41" s="199"/>
      <c r="U41" s="197"/>
      <c r="V41" s="197"/>
      <c r="W41" s="197"/>
      <c r="X41" s="197"/>
      <c r="Y41" s="200"/>
      <c r="Z41" s="197"/>
      <c r="AA41" s="200"/>
      <c r="AB41" s="213"/>
      <c r="AC41" s="203"/>
      <c r="AD41" s="197"/>
      <c r="AE41" s="197">
        <v>0</v>
      </c>
      <c r="AF41" s="197"/>
      <c r="AG41" s="200"/>
      <c r="AH41" s="197"/>
    </row>
    <row r="42" spans="1:44" ht="7.75" customHeight="1">
      <c r="A42" s="296" t="s">
        <v>289</v>
      </c>
      <c r="B42" s="299" t="s">
        <v>306</v>
      </c>
      <c r="C42" s="297"/>
      <c r="D42" s="296" t="s">
        <v>289</v>
      </c>
      <c r="E42" s="298" t="s">
        <v>168</v>
      </c>
      <c r="F42" s="296" t="s">
        <v>289</v>
      </c>
      <c r="G42" s="296" t="s">
        <v>291</v>
      </c>
      <c r="H42" s="298" t="s">
        <v>42</v>
      </c>
      <c r="I42" s="296" t="s">
        <v>292</v>
      </c>
      <c r="K42" s="198"/>
      <c r="L42" s="201"/>
      <c r="M42" s="197"/>
      <c r="N42" s="197"/>
      <c r="O42" s="197"/>
      <c r="P42" s="199"/>
      <c r="Q42" s="197"/>
      <c r="R42" s="199"/>
      <c r="S42" s="197"/>
      <c r="T42" s="199"/>
      <c r="U42" s="197"/>
      <c r="V42" s="197"/>
      <c r="W42" s="197"/>
      <c r="X42" s="197"/>
      <c r="Y42" s="200"/>
      <c r="Z42" s="197"/>
      <c r="AA42" s="200"/>
      <c r="AB42" s="213"/>
      <c r="AC42" s="203"/>
      <c r="AD42" s="197"/>
      <c r="AE42" s="197"/>
      <c r="AF42" s="197"/>
      <c r="AG42" s="202"/>
      <c r="AH42" s="198"/>
      <c r="AJ42" s="296" t="s">
        <v>289</v>
      </c>
      <c r="AK42" s="299" t="s">
        <v>312</v>
      </c>
      <c r="AL42" s="297"/>
      <c r="AM42" s="296" t="s">
        <v>289</v>
      </c>
      <c r="AN42" s="298" t="s">
        <v>151</v>
      </c>
      <c r="AO42" s="296" t="s">
        <v>289</v>
      </c>
      <c r="AP42" s="296" t="s">
        <v>291</v>
      </c>
      <c r="AQ42" s="298" t="s">
        <v>63</v>
      </c>
      <c r="AR42" s="296" t="s">
        <v>292</v>
      </c>
    </row>
    <row r="43" spans="1:44" ht="7.75" customHeight="1">
      <c r="A43" s="297"/>
      <c r="B43" s="297"/>
      <c r="C43" s="297"/>
      <c r="D43" s="297"/>
      <c r="E43" s="297"/>
      <c r="F43" s="297"/>
      <c r="G43" s="297"/>
      <c r="H43" s="297"/>
      <c r="I43" s="297"/>
      <c r="K43" s="197"/>
      <c r="L43" s="197">
        <v>0</v>
      </c>
      <c r="M43" s="197"/>
      <c r="N43" s="197"/>
      <c r="O43" s="197"/>
      <c r="P43" s="199"/>
      <c r="Q43" s="197"/>
      <c r="R43" s="199"/>
      <c r="S43" s="197"/>
      <c r="T43" s="199"/>
      <c r="U43" s="197"/>
      <c r="V43" s="197"/>
      <c r="W43" s="197"/>
      <c r="X43" s="197"/>
      <c r="Y43" s="200"/>
      <c r="Z43" s="197"/>
      <c r="AA43" s="200"/>
      <c r="AB43" s="213"/>
      <c r="AC43" s="203"/>
      <c r="AD43" s="197"/>
      <c r="AE43" s="197"/>
      <c r="AF43" s="197"/>
      <c r="AG43" s="197">
        <v>1</v>
      </c>
      <c r="AH43" s="197"/>
      <c r="AJ43" s="297"/>
      <c r="AK43" s="297"/>
      <c r="AL43" s="297"/>
      <c r="AM43" s="297"/>
      <c r="AN43" s="297"/>
      <c r="AO43" s="297"/>
      <c r="AP43" s="297"/>
      <c r="AQ43" s="297"/>
      <c r="AR43" s="297"/>
    </row>
    <row r="44" spans="1:44" ht="7.75" customHeight="1" thickBot="1">
      <c r="K44" s="197"/>
      <c r="L44" s="197"/>
      <c r="M44" s="197"/>
      <c r="N44" s="197"/>
      <c r="O44" s="197" t="s">
        <v>460</v>
      </c>
      <c r="P44" s="199"/>
      <c r="Q44" s="207"/>
      <c r="R44" s="208"/>
      <c r="S44" s="197"/>
      <c r="T44" s="199"/>
      <c r="U44" s="197"/>
      <c r="V44" s="197"/>
      <c r="W44" s="197"/>
      <c r="X44" s="197"/>
      <c r="Y44" s="200"/>
      <c r="Z44" s="197"/>
      <c r="AA44" s="207"/>
      <c r="AB44" s="206"/>
      <c r="AC44" s="203"/>
      <c r="AD44" s="197" t="s">
        <v>464</v>
      </c>
      <c r="AE44" s="197"/>
      <c r="AF44" s="197"/>
      <c r="AG44" s="197"/>
      <c r="AH44" s="197"/>
    </row>
    <row r="45" spans="1:44" ht="7.75" customHeight="1">
      <c r="K45" s="197"/>
      <c r="L45" s="197"/>
      <c r="M45" s="197"/>
      <c r="N45" s="197"/>
      <c r="O45" s="197"/>
      <c r="P45" s="205"/>
      <c r="Q45" s="197"/>
      <c r="R45" s="197">
        <v>1</v>
      </c>
      <c r="S45" s="197"/>
      <c r="T45" s="199"/>
      <c r="U45" s="197"/>
      <c r="V45" s="197"/>
      <c r="W45" s="197"/>
      <c r="X45" s="197"/>
      <c r="Y45" s="200"/>
      <c r="Z45" s="197"/>
      <c r="AA45" s="197">
        <v>3</v>
      </c>
      <c r="AB45" s="197"/>
      <c r="AC45" s="200"/>
      <c r="AD45" s="197"/>
      <c r="AE45" s="197"/>
      <c r="AF45" s="197"/>
      <c r="AG45" s="197"/>
      <c r="AH45" s="197"/>
    </row>
    <row r="46" spans="1:44" ht="7.75" customHeight="1" thickBot="1">
      <c r="A46" s="296" t="s">
        <v>289</v>
      </c>
      <c r="B46" s="299" t="s">
        <v>309</v>
      </c>
      <c r="C46" s="297"/>
      <c r="D46" s="296" t="s">
        <v>289</v>
      </c>
      <c r="E46" s="298" t="s">
        <v>81</v>
      </c>
      <c r="F46" s="296" t="s">
        <v>289</v>
      </c>
      <c r="G46" s="296" t="s">
        <v>291</v>
      </c>
      <c r="H46" s="298" t="s">
        <v>61</v>
      </c>
      <c r="I46" s="296" t="s">
        <v>292</v>
      </c>
      <c r="K46" s="198"/>
      <c r="L46" s="198">
        <v>0</v>
      </c>
      <c r="M46" s="197"/>
      <c r="N46" s="197"/>
      <c r="O46" s="197"/>
      <c r="P46" s="205"/>
      <c r="Q46" s="197"/>
      <c r="R46" s="197"/>
      <c r="S46" s="197"/>
      <c r="T46" s="199"/>
      <c r="U46" s="197"/>
      <c r="V46" s="197"/>
      <c r="W46" s="197"/>
      <c r="X46" s="197"/>
      <c r="Y46" s="200"/>
      <c r="Z46" s="197"/>
      <c r="AA46" s="197"/>
      <c r="AB46" s="197"/>
      <c r="AC46" s="200"/>
      <c r="AD46" s="197"/>
      <c r="AE46" s="197"/>
      <c r="AF46" s="197"/>
      <c r="AG46" s="211">
        <v>8</v>
      </c>
      <c r="AH46" s="211"/>
      <c r="AJ46" s="296" t="s">
        <v>289</v>
      </c>
      <c r="AK46" s="299" t="s">
        <v>314</v>
      </c>
      <c r="AL46" s="297"/>
      <c r="AM46" s="296" t="s">
        <v>289</v>
      </c>
      <c r="AN46" s="298" t="s">
        <v>143</v>
      </c>
      <c r="AO46" s="296" t="s">
        <v>289</v>
      </c>
      <c r="AP46" s="296" t="s">
        <v>291</v>
      </c>
      <c r="AQ46" s="298" t="s">
        <v>45</v>
      </c>
      <c r="AR46" s="296" t="s">
        <v>292</v>
      </c>
    </row>
    <row r="47" spans="1:44" ht="7.75" customHeight="1">
      <c r="A47" s="297"/>
      <c r="B47" s="297"/>
      <c r="C47" s="297"/>
      <c r="D47" s="297"/>
      <c r="E47" s="297"/>
      <c r="F47" s="297"/>
      <c r="G47" s="297"/>
      <c r="H47" s="297"/>
      <c r="I47" s="297"/>
      <c r="K47" s="197"/>
      <c r="L47" s="199"/>
      <c r="M47" s="197"/>
      <c r="N47" s="197"/>
      <c r="O47" s="197"/>
      <c r="P47" s="205"/>
      <c r="Q47" s="197"/>
      <c r="R47" s="197"/>
      <c r="S47" s="197"/>
      <c r="T47" s="199"/>
      <c r="U47" s="197"/>
      <c r="V47" s="197"/>
      <c r="W47" s="197"/>
      <c r="X47" s="197"/>
      <c r="Y47" s="200"/>
      <c r="Z47" s="197"/>
      <c r="AA47" s="197"/>
      <c r="AB47" s="197"/>
      <c r="AC47" s="200"/>
      <c r="AD47" s="197"/>
      <c r="AE47" s="197"/>
      <c r="AF47" s="213"/>
      <c r="AG47" s="203"/>
      <c r="AH47" s="197"/>
      <c r="AJ47" s="297"/>
      <c r="AK47" s="297"/>
      <c r="AL47" s="297"/>
      <c r="AM47" s="297"/>
      <c r="AN47" s="297"/>
      <c r="AO47" s="297"/>
      <c r="AP47" s="297"/>
      <c r="AQ47" s="297"/>
      <c r="AR47" s="297"/>
    </row>
    <row r="48" spans="1:44" ht="7.75" customHeight="1" thickBot="1">
      <c r="K48" s="197" t="s">
        <v>434</v>
      </c>
      <c r="L48" s="199"/>
      <c r="M48" s="207"/>
      <c r="N48" s="211">
        <v>0</v>
      </c>
      <c r="O48" s="197"/>
      <c r="P48" s="205"/>
      <c r="Q48" s="197"/>
      <c r="R48" s="197"/>
      <c r="S48" s="197"/>
      <c r="T48" s="199"/>
      <c r="U48" s="197"/>
      <c r="V48" s="197"/>
      <c r="W48" s="197"/>
      <c r="X48" s="197"/>
      <c r="Y48" s="200"/>
      <c r="Z48" s="197"/>
      <c r="AA48" s="197"/>
      <c r="AB48" s="197"/>
      <c r="AC48" s="200"/>
      <c r="AD48" s="197"/>
      <c r="AE48" s="211">
        <v>2</v>
      </c>
      <c r="AF48" s="206"/>
      <c r="AG48" s="203"/>
      <c r="AH48" s="197" t="s">
        <v>439</v>
      </c>
    </row>
    <row r="49" spans="1:44" ht="7.75" customHeight="1">
      <c r="K49" s="197"/>
      <c r="L49" s="205"/>
      <c r="M49" s="197"/>
      <c r="N49" s="199"/>
      <c r="O49" s="197"/>
      <c r="P49" s="205"/>
      <c r="Q49" s="197"/>
      <c r="R49" s="197"/>
      <c r="S49" s="197"/>
      <c r="T49" s="199"/>
      <c r="U49" s="197"/>
      <c r="V49" s="197"/>
      <c r="W49" s="197"/>
      <c r="X49" s="197"/>
      <c r="Y49" s="200"/>
      <c r="Z49" s="197"/>
      <c r="AA49" s="197"/>
      <c r="AB49" s="197"/>
      <c r="AC49" s="200"/>
      <c r="AD49" s="197"/>
      <c r="AE49" s="200"/>
      <c r="AF49" s="197"/>
      <c r="AG49" s="200"/>
      <c r="AH49" s="197"/>
    </row>
    <row r="50" spans="1:44" ht="7.75" customHeight="1" thickBot="1">
      <c r="A50" s="296" t="s">
        <v>289</v>
      </c>
      <c r="B50" s="299" t="s">
        <v>311</v>
      </c>
      <c r="C50" s="297"/>
      <c r="D50" s="296" t="s">
        <v>289</v>
      </c>
      <c r="E50" s="298" t="s">
        <v>170</v>
      </c>
      <c r="F50" s="296" t="s">
        <v>289</v>
      </c>
      <c r="G50" s="296" t="s">
        <v>291</v>
      </c>
      <c r="H50" s="298" t="s">
        <v>38</v>
      </c>
      <c r="I50" s="296" t="s">
        <v>292</v>
      </c>
      <c r="K50" s="203"/>
      <c r="L50" s="206"/>
      <c r="M50" s="197"/>
      <c r="N50" s="199"/>
      <c r="O50" s="197"/>
      <c r="P50" s="205"/>
      <c r="Q50" s="197"/>
      <c r="R50" s="197"/>
      <c r="S50" s="197"/>
      <c r="T50" s="199"/>
      <c r="U50" s="197"/>
      <c r="V50" s="197"/>
      <c r="W50" s="197"/>
      <c r="X50" s="197"/>
      <c r="Y50" s="200"/>
      <c r="Z50" s="197"/>
      <c r="AA50" s="197"/>
      <c r="AB50" s="197"/>
      <c r="AC50" s="200"/>
      <c r="AD50" s="197"/>
      <c r="AE50" s="200"/>
      <c r="AF50" s="197"/>
      <c r="AG50" s="202"/>
      <c r="AH50" s="198"/>
      <c r="AJ50" s="296" t="s">
        <v>289</v>
      </c>
      <c r="AK50" s="299" t="s">
        <v>316</v>
      </c>
      <c r="AL50" s="297"/>
      <c r="AM50" s="296" t="s">
        <v>289</v>
      </c>
      <c r="AN50" s="298" t="s">
        <v>195</v>
      </c>
      <c r="AO50" s="296" t="s">
        <v>289</v>
      </c>
      <c r="AP50" s="296" t="s">
        <v>291</v>
      </c>
      <c r="AQ50" s="298" t="s">
        <v>31</v>
      </c>
      <c r="AR50" s="296" t="s">
        <v>292</v>
      </c>
    </row>
    <row r="51" spans="1:44" ht="7.75" customHeight="1" thickBot="1">
      <c r="A51" s="297"/>
      <c r="B51" s="297"/>
      <c r="C51" s="297"/>
      <c r="D51" s="297"/>
      <c r="E51" s="297"/>
      <c r="F51" s="297"/>
      <c r="G51" s="297"/>
      <c r="H51" s="297"/>
      <c r="I51" s="297"/>
      <c r="K51" s="204"/>
      <c r="L51" s="204">
        <v>7</v>
      </c>
      <c r="M51" s="197" t="s">
        <v>446</v>
      </c>
      <c r="N51" s="199"/>
      <c r="O51" s="207"/>
      <c r="P51" s="206"/>
      <c r="Q51" s="197"/>
      <c r="R51" s="197"/>
      <c r="S51" s="197"/>
      <c r="T51" s="199"/>
      <c r="U51" s="197"/>
      <c r="V51" s="197"/>
      <c r="W51" s="197"/>
      <c r="X51" s="197"/>
      <c r="Y51" s="200"/>
      <c r="Z51" s="197"/>
      <c r="AA51" s="197"/>
      <c r="AB51" s="197"/>
      <c r="AC51" s="207"/>
      <c r="AD51" s="208"/>
      <c r="AE51" s="200"/>
      <c r="AF51" s="197" t="s">
        <v>454</v>
      </c>
      <c r="AG51" s="197">
        <v>0</v>
      </c>
      <c r="AH51" s="197"/>
      <c r="AJ51" s="297"/>
      <c r="AK51" s="297"/>
      <c r="AL51" s="297"/>
      <c r="AM51" s="297"/>
      <c r="AN51" s="297"/>
      <c r="AO51" s="297"/>
      <c r="AP51" s="297"/>
      <c r="AQ51" s="297"/>
      <c r="AR51" s="297"/>
    </row>
    <row r="52" spans="1:44" ht="7.75" customHeight="1">
      <c r="K52" s="197"/>
      <c r="L52" s="197"/>
      <c r="M52" s="197"/>
      <c r="N52" s="205"/>
      <c r="O52" s="197"/>
      <c r="P52" s="197">
        <v>9</v>
      </c>
      <c r="Q52" s="197"/>
      <c r="R52" s="197"/>
      <c r="S52" s="197"/>
      <c r="T52" s="199"/>
      <c r="U52" s="197"/>
      <c r="V52" s="205"/>
      <c r="W52" s="197"/>
      <c r="X52" s="197"/>
      <c r="Y52" s="200"/>
      <c r="Z52" s="197"/>
      <c r="AA52" s="197"/>
      <c r="AB52" s="197"/>
      <c r="AC52" s="197">
        <v>1</v>
      </c>
      <c r="AD52" s="213"/>
      <c r="AE52" s="203"/>
      <c r="AF52" s="197"/>
      <c r="AG52" s="197"/>
      <c r="AH52" s="197"/>
    </row>
    <row r="53" spans="1:44" ht="7.75" customHeight="1">
      <c r="K53" s="197"/>
      <c r="L53" s="197"/>
      <c r="M53" s="197"/>
      <c r="N53" s="205"/>
      <c r="O53" s="197"/>
      <c r="P53" s="197"/>
      <c r="Q53" s="197"/>
      <c r="R53" s="197"/>
      <c r="S53" s="197"/>
      <c r="T53" s="199"/>
      <c r="U53" s="197"/>
      <c r="V53" s="205"/>
      <c r="W53" s="197"/>
      <c r="X53" s="197"/>
      <c r="Y53" s="200"/>
      <c r="Z53" s="197"/>
      <c r="AA53" s="197"/>
      <c r="AB53" s="197"/>
      <c r="AC53" s="197"/>
      <c r="AD53" s="213"/>
      <c r="AE53" s="203"/>
      <c r="AF53" s="197"/>
      <c r="AG53" s="197"/>
      <c r="AH53" s="197"/>
    </row>
    <row r="54" spans="1:44" ht="7.75" customHeight="1" thickBot="1">
      <c r="A54" s="296" t="s">
        <v>289</v>
      </c>
      <c r="B54" s="299" t="s">
        <v>313</v>
      </c>
      <c r="C54" s="297"/>
      <c r="D54" s="296" t="s">
        <v>289</v>
      </c>
      <c r="E54" s="298" t="s">
        <v>181</v>
      </c>
      <c r="F54" s="296" t="s">
        <v>289</v>
      </c>
      <c r="G54" s="296" t="s">
        <v>291</v>
      </c>
      <c r="H54" s="298" t="s">
        <v>12</v>
      </c>
      <c r="I54" s="296" t="s">
        <v>292</v>
      </c>
      <c r="K54" s="211"/>
      <c r="L54" s="211"/>
      <c r="M54" s="211"/>
      <c r="N54" s="206"/>
      <c r="O54" s="197"/>
      <c r="P54" s="197"/>
      <c r="Q54" s="197"/>
      <c r="R54" s="197"/>
      <c r="S54" s="197"/>
      <c r="T54" s="197"/>
      <c r="U54" s="200"/>
      <c r="V54" s="205"/>
      <c r="W54" s="197"/>
      <c r="X54" s="199"/>
      <c r="Y54" s="197"/>
      <c r="Z54" s="197"/>
      <c r="AA54" s="197"/>
      <c r="AB54" s="197"/>
      <c r="AC54" s="197"/>
      <c r="AD54" s="213"/>
      <c r="AE54" s="211"/>
      <c r="AF54" s="211"/>
      <c r="AG54" s="211"/>
      <c r="AH54" s="211"/>
      <c r="AJ54" s="296" t="s">
        <v>289</v>
      </c>
      <c r="AK54" s="299" t="s">
        <v>318</v>
      </c>
      <c r="AL54" s="297"/>
      <c r="AM54" s="296" t="s">
        <v>289</v>
      </c>
      <c r="AN54" s="298" t="s">
        <v>88</v>
      </c>
      <c r="AO54" s="296" t="s">
        <v>289</v>
      </c>
      <c r="AP54" s="296" t="s">
        <v>291</v>
      </c>
      <c r="AQ54" s="298" t="s">
        <v>29</v>
      </c>
      <c r="AR54" s="296" t="s">
        <v>292</v>
      </c>
    </row>
    <row r="55" spans="1:44" ht="7.75" customHeight="1" thickBot="1">
      <c r="A55" s="297"/>
      <c r="B55" s="297"/>
      <c r="C55" s="297"/>
      <c r="D55" s="297"/>
      <c r="E55" s="297"/>
      <c r="F55" s="297"/>
      <c r="G55" s="297"/>
      <c r="H55" s="297"/>
      <c r="I55" s="297"/>
      <c r="K55" s="197"/>
      <c r="L55" s="197"/>
      <c r="M55" s="197"/>
      <c r="N55" s="197">
        <v>8</v>
      </c>
      <c r="O55" s="197"/>
      <c r="P55" s="197"/>
      <c r="Q55" s="197"/>
      <c r="R55" s="197"/>
      <c r="S55" s="197" t="s">
        <v>471</v>
      </c>
      <c r="T55" s="197"/>
      <c r="U55" s="202">
        <v>1</v>
      </c>
      <c r="V55" s="214"/>
      <c r="W55" s="211"/>
      <c r="X55" s="208">
        <v>6</v>
      </c>
      <c r="Y55" s="197"/>
      <c r="Z55" s="197" t="s">
        <v>472</v>
      </c>
      <c r="AA55" s="197"/>
      <c r="AB55" s="197"/>
      <c r="AC55" s="197"/>
      <c r="AD55" s="197"/>
      <c r="AE55" s="197">
        <v>10</v>
      </c>
      <c r="AF55" s="197"/>
      <c r="AG55" s="197"/>
      <c r="AH55" s="197"/>
      <c r="AJ55" s="297"/>
      <c r="AK55" s="297"/>
      <c r="AL55" s="297"/>
      <c r="AM55" s="297"/>
      <c r="AN55" s="297"/>
      <c r="AO55" s="297"/>
      <c r="AP55" s="297"/>
      <c r="AQ55" s="297"/>
      <c r="AR55" s="297"/>
    </row>
    <row r="56" spans="1:44" ht="7.75" customHeight="1">
      <c r="K56" s="197"/>
      <c r="L56" s="197"/>
      <c r="M56" s="197"/>
      <c r="N56" s="197"/>
      <c r="O56" s="197"/>
      <c r="P56" s="197"/>
      <c r="Q56" s="197"/>
      <c r="R56" s="197"/>
      <c r="S56" s="197"/>
      <c r="T56" s="213"/>
      <c r="U56" s="203"/>
      <c r="V56" s="197" t="s">
        <v>473</v>
      </c>
      <c r="W56" s="197"/>
      <c r="X56" s="205"/>
      <c r="Y56" s="197"/>
      <c r="Z56" s="197"/>
      <c r="AA56" s="197"/>
      <c r="AB56" s="197"/>
      <c r="AC56" s="197"/>
      <c r="AD56" s="197"/>
      <c r="AE56" s="197"/>
      <c r="AF56" s="197"/>
      <c r="AG56" s="197"/>
      <c r="AH56" s="197"/>
    </row>
    <row r="57" spans="1:44" ht="7.75" customHeight="1">
      <c r="K57" s="197"/>
      <c r="L57" s="197"/>
      <c r="M57" s="197"/>
      <c r="N57" s="197"/>
      <c r="O57" s="197"/>
      <c r="P57" s="197"/>
      <c r="Q57" s="197"/>
      <c r="R57" s="197"/>
      <c r="S57" s="197"/>
      <c r="T57" s="213"/>
      <c r="U57" s="203"/>
      <c r="V57" s="197"/>
      <c r="W57" s="197"/>
      <c r="X57" s="205"/>
      <c r="Y57" s="197"/>
      <c r="Z57" s="197"/>
      <c r="AA57" s="197"/>
      <c r="AB57" s="197"/>
      <c r="AC57" s="197"/>
      <c r="AD57" s="197"/>
      <c r="AE57" s="197"/>
      <c r="AF57" s="197"/>
      <c r="AG57" s="197"/>
      <c r="AH57" s="197"/>
    </row>
    <row r="58" spans="1:44" ht="7.75" customHeight="1" thickBot="1">
      <c r="A58" s="296" t="s">
        <v>289</v>
      </c>
      <c r="B58" s="299" t="s">
        <v>315</v>
      </c>
      <c r="C58" s="297"/>
      <c r="D58" s="296" t="s">
        <v>289</v>
      </c>
      <c r="E58" s="298" t="s">
        <v>216</v>
      </c>
      <c r="F58" s="296" t="s">
        <v>289</v>
      </c>
      <c r="G58" s="296" t="s">
        <v>291</v>
      </c>
      <c r="H58" s="298" t="s">
        <v>29</v>
      </c>
      <c r="I58" s="296" t="s">
        <v>292</v>
      </c>
      <c r="K58" s="211"/>
      <c r="L58" s="211"/>
      <c r="M58" s="211"/>
      <c r="N58" s="211">
        <v>8</v>
      </c>
      <c r="O58" s="197"/>
      <c r="P58" s="197"/>
      <c r="Q58" s="197"/>
      <c r="R58" s="197"/>
      <c r="S58" s="197"/>
      <c r="T58" s="205"/>
      <c r="U58" s="197"/>
      <c r="V58" s="197"/>
      <c r="W58" s="197"/>
      <c r="X58" s="213"/>
      <c r="Y58" s="203"/>
      <c r="Z58" s="197"/>
      <c r="AA58" s="197"/>
      <c r="AB58" s="197"/>
      <c r="AC58" s="197"/>
      <c r="AD58" s="197"/>
      <c r="AE58" s="198">
        <v>0</v>
      </c>
      <c r="AF58" s="198"/>
      <c r="AG58" s="198"/>
      <c r="AH58" s="198"/>
      <c r="AJ58" s="296" t="s">
        <v>289</v>
      </c>
      <c r="AK58" s="299" t="s">
        <v>321</v>
      </c>
      <c r="AL58" s="297"/>
      <c r="AM58" s="296" t="s">
        <v>289</v>
      </c>
      <c r="AN58" s="298" t="s">
        <v>215</v>
      </c>
      <c r="AO58" s="296" t="s">
        <v>289</v>
      </c>
      <c r="AP58" s="296" t="s">
        <v>291</v>
      </c>
      <c r="AQ58" s="298" t="s">
        <v>29</v>
      </c>
      <c r="AR58" s="296" t="s">
        <v>292</v>
      </c>
    </row>
    <row r="59" spans="1:44" ht="7.75" customHeight="1">
      <c r="A59" s="297"/>
      <c r="B59" s="297"/>
      <c r="C59" s="297"/>
      <c r="D59" s="297"/>
      <c r="E59" s="297"/>
      <c r="F59" s="297"/>
      <c r="G59" s="297"/>
      <c r="H59" s="297"/>
      <c r="I59" s="297"/>
      <c r="K59" s="197"/>
      <c r="L59" s="197"/>
      <c r="M59" s="197"/>
      <c r="N59" s="209"/>
      <c r="O59" s="197"/>
      <c r="P59" s="197"/>
      <c r="Q59" s="197"/>
      <c r="R59" s="197"/>
      <c r="S59" s="197"/>
      <c r="T59" s="205"/>
      <c r="U59" s="197"/>
      <c r="V59" s="197"/>
      <c r="W59" s="197"/>
      <c r="X59" s="213"/>
      <c r="Y59" s="203"/>
      <c r="Z59" s="197"/>
      <c r="AA59" s="197"/>
      <c r="AB59" s="197"/>
      <c r="AC59" s="197"/>
      <c r="AD59" s="197"/>
      <c r="AE59" s="200"/>
      <c r="AF59" s="197"/>
      <c r="AG59" s="197"/>
      <c r="AH59" s="197"/>
      <c r="AJ59" s="297"/>
      <c r="AK59" s="297"/>
      <c r="AL59" s="297"/>
      <c r="AM59" s="297"/>
      <c r="AN59" s="297"/>
      <c r="AO59" s="297"/>
      <c r="AP59" s="297"/>
      <c r="AQ59" s="297"/>
      <c r="AR59" s="297"/>
    </row>
    <row r="60" spans="1:44" ht="7.75" customHeight="1">
      <c r="K60" s="197"/>
      <c r="L60" s="197"/>
      <c r="M60" s="197"/>
      <c r="N60" s="205"/>
      <c r="O60" s="197"/>
      <c r="P60" s="197"/>
      <c r="Q60" s="197"/>
      <c r="R60" s="197"/>
      <c r="S60" s="197"/>
      <c r="T60" s="205"/>
      <c r="U60" s="197"/>
      <c r="V60" s="197"/>
      <c r="W60" s="197"/>
      <c r="X60" s="213"/>
      <c r="Y60" s="203"/>
      <c r="Z60" s="197"/>
      <c r="AA60" s="197"/>
      <c r="AB60" s="197"/>
      <c r="AC60" s="197"/>
      <c r="AD60" s="197"/>
      <c r="AE60" s="200"/>
      <c r="AF60" s="197"/>
      <c r="AG60" s="197"/>
      <c r="AH60" s="197"/>
    </row>
    <row r="61" spans="1:44" ht="7.75" customHeight="1" thickBot="1">
      <c r="K61" s="197"/>
      <c r="L61" s="197"/>
      <c r="M61" s="197" t="s">
        <v>447</v>
      </c>
      <c r="N61" s="205"/>
      <c r="O61" s="212"/>
      <c r="P61" s="211">
        <v>8</v>
      </c>
      <c r="Q61" s="197"/>
      <c r="R61" s="197"/>
      <c r="S61" s="197"/>
      <c r="T61" s="205"/>
      <c r="U61" s="197"/>
      <c r="V61" s="197"/>
      <c r="W61" s="197"/>
      <c r="X61" s="213"/>
      <c r="Y61" s="203"/>
      <c r="Z61" s="197"/>
      <c r="AA61" s="197"/>
      <c r="AB61" s="197"/>
      <c r="AC61" s="211">
        <v>8</v>
      </c>
      <c r="AD61" s="208"/>
      <c r="AE61" s="200"/>
      <c r="AF61" s="197" t="s">
        <v>455</v>
      </c>
      <c r="AG61" s="197"/>
      <c r="AH61" s="197"/>
    </row>
    <row r="62" spans="1:44" ht="7.75" customHeight="1">
      <c r="A62" s="296" t="s">
        <v>289</v>
      </c>
      <c r="B62" s="299" t="s">
        <v>317</v>
      </c>
      <c r="C62" s="297"/>
      <c r="D62" s="296" t="s">
        <v>289</v>
      </c>
      <c r="E62" s="298" t="s">
        <v>191</v>
      </c>
      <c r="F62" s="296" t="s">
        <v>289</v>
      </c>
      <c r="G62" s="296" t="s">
        <v>291</v>
      </c>
      <c r="H62" s="298" t="s">
        <v>35</v>
      </c>
      <c r="I62" s="296" t="s">
        <v>292</v>
      </c>
      <c r="K62" s="198"/>
      <c r="L62" s="198">
        <v>0</v>
      </c>
      <c r="M62" s="197"/>
      <c r="N62" s="199"/>
      <c r="O62" s="197"/>
      <c r="P62" s="209"/>
      <c r="Q62" s="197"/>
      <c r="R62" s="197"/>
      <c r="S62" s="197"/>
      <c r="T62" s="205"/>
      <c r="U62" s="197"/>
      <c r="V62" s="197"/>
      <c r="W62" s="197"/>
      <c r="X62" s="213"/>
      <c r="Y62" s="203"/>
      <c r="Z62" s="197"/>
      <c r="AA62" s="197"/>
      <c r="AB62" s="213"/>
      <c r="AC62" s="203"/>
      <c r="AD62" s="213"/>
      <c r="AE62" s="203"/>
      <c r="AF62" s="197"/>
      <c r="AG62" s="198">
        <v>0</v>
      </c>
      <c r="AH62" s="198"/>
      <c r="AJ62" s="296" t="s">
        <v>289</v>
      </c>
      <c r="AK62" s="299" t="s">
        <v>323</v>
      </c>
      <c r="AL62" s="297"/>
      <c r="AM62" s="296" t="s">
        <v>289</v>
      </c>
      <c r="AN62" s="298" t="s">
        <v>209</v>
      </c>
      <c r="AO62" s="296" t="s">
        <v>289</v>
      </c>
      <c r="AP62" s="296" t="s">
        <v>291</v>
      </c>
      <c r="AQ62" s="298" t="s">
        <v>41</v>
      </c>
      <c r="AR62" s="296" t="s">
        <v>292</v>
      </c>
    </row>
    <row r="63" spans="1:44" ht="7.75" customHeight="1">
      <c r="A63" s="297"/>
      <c r="B63" s="297"/>
      <c r="C63" s="297"/>
      <c r="D63" s="297"/>
      <c r="E63" s="297"/>
      <c r="F63" s="297"/>
      <c r="G63" s="297"/>
      <c r="H63" s="297"/>
      <c r="I63" s="297"/>
      <c r="K63" s="197"/>
      <c r="L63" s="199"/>
      <c r="M63" s="197"/>
      <c r="N63" s="199"/>
      <c r="O63" s="197"/>
      <c r="P63" s="205"/>
      <c r="Q63" s="197"/>
      <c r="R63" s="197"/>
      <c r="S63" s="197"/>
      <c r="T63" s="205"/>
      <c r="U63" s="197"/>
      <c r="V63" s="197"/>
      <c r="W63" s="197"/>
      <c r="X63" s="213"/>
      <c r="Y63" s="203"/>
      <c r="Z63" s="197"/>
      <c r="AA63" s="197"/>
      <c r="AB63" s="213"/>
      <c r="AC63" s="203"/>
      <c r="AD63" s="213"/>
      <c r="AE63" s="203"/>
      <c r="AF63" s="197"/>
      <c r="AG63" s="200"/>
      <c r="AH63" s="197"/>
      <c r="AJ63" s="297"/>
      <c r="AK63" s="297"/>
      <c r="AL63" s="297"/>
      <c r="AM63" s="297"/>
      <c r="AN63" s="297"/>
      <c r="AO63" s="297"/>
      <c r="AP63" s="297"/>
      <c r="AQ63" s="297"/>
      <c r="AR63" s="297"/>
    </row>
    <row r="64" spans="1:44" ht="7.75" customHeight="1" thickBot="1">
      <c r="K64" s="197" t="s">
        <v>435</v>
      </c>
      <c r="L64" s="199"/>
      <c r="M64" s="207"/>
      <c r="N64" s="208"/>
      <c r="O64" s="197"/>
      <c r="P64" s="205"/>
      <c r="Q64" s="197"/>
      <c r="R64" s="197"/>
      <c r="S64" s="197"/>
      <c r="T64" s="205"/>
      <c r="U64" s="197"/>
      <c r="V64" s="197"/>
      <c r="W64" s="197"/>
      <c r="X64" s="213"/>
      <c r="Y64" s="203"/>
      <c r="Z64" s="197"/>
      <c r="AA64" s="197"/>
      <c r="AB64" s="213"/>
      <c r="AC64" s="203"/>
      <c r="AD64" s="213"/>
      <c r="AE64" s="211"/>
      <c r="AF64" s="208"/>
      <c r="AG64" s="200"/>
      <c r="AH64" s="197" t="s">
        <v>440</v>
      </c>
    </row>
    <row r="65" spans="1:44" ht="7.75" customHeight="1">
      <c r="K65" s="197"/>
      <c r="L65" s="205"/>
      <c r="M65" s="197"/>
      <c r="N65" s="197">
        <v>0</v>
      </c>
      <c r="O65" s="197"/>
      <c r="P65" s="205"/>
      <c r="Q65" s="197"/>
      <c r="R65" s="197"/>
      <c r="S65" s="197"/>
      <c r="T65" s="205"/>
      <c r="U65" s="197"/>
      <c r="V65" s="197"/>
      <c r="W65" s="197"/>
      <c r="X65" s="213"/>
      <c r="Y65" s="203"/>
      <c r="Z65" s="197"/>
      <c r="AA65" s="197"/>
      <c r="AB65" s="213"/>
      <c r="AC65" s="203"/>
      <c r="AD65" s="197"/>
      <c r="AE65" s="197">
        <v>5</v>
      </c>
      <c r="AF65" s="213"/>
      <c r="AG65" s="203"/>
      <c r="AH65" s="197"/>
    </row>
    <row r="66" spans="1:44" ht="7.75" customHeight="1" thickBot="1">
      <c r="A66" s="296" t="s">
        <v>289</v>
      </c>
      <c r="B66" s="299" t="s">
        <v>319</v>
      </c>
      <c r="C66" s="297"/>
      <c r="D66" s="296" t="s">
        <v>289</v>
      </c>
      <c r="E66" s="298" t="s">
        <v>159</v>
      </c>
      <c r="F66" s="296" t="s">
        <v>289</v>
      </c>
      <c r="G66" s="296" t="s">
        <v>291</v>
      </c>
      <c r="H66" s="298" t="s">
        <v>40</v>
      </c>
      <c r="I66" s="296" t="s">
        <v>292</v>
      </c>
      <c r="K66" s="203"/>
      <c r="L66" s="206"/>
      <c r="M66" s="197"/>
      <c r="N66" s="197"/>
      <c r="O66" s="197" t="s">
        <v>461</v>
      </c>
      <c r="P66" s="205"/>
      <c r="Q66" s="212"/>
      <c r="R66" s="211">
        <v>0</v>
      </c>
      <c r="S66" s="197"/>
      <c r="T66" s="205"/>
      <c r="U66" s="197"/>
      <c r="V66" s="197"/>
      <c r="W66" s="197"/>
      <c r="X66" s="213"/>
      <c r="Y66" s="203"/>
      <c r="Z66" s="197"/>
      <c r="AA66" s="197"/>
      <c r="AB66" s="213"/>
      <c r="AC66" s="203"/>
      <c r="AD66" s="197"/>
      <c r="AE66" s="197"/>
      <c r="AF66" s="213"/>
      <c r="AG66" s="211"/>
      <c r="AH66" s="211"/>
      <c r="AJ66" s="296" t="s">
        <v>289</v>
      </c>
      <c r="AK66" s="299" t="s">
        <v>325</v>
      </c>
      <c r="AL66" s="297"/>
      <c r="AM66" s="296" t="s">
        <v>289</v>
      </c>
      <c r="AN66" s="298" t="s">
        <v>78</v>
      </c>
      <c r="AO66" s="296" t="s">
        <v>289</v>
      </c>
      <c r="AP66" s="296" t="s">
        <v>291</v>
      </c>
      <c r="AQ66" s="298" t="s">
        <v>12</v>
      </c>
      <c r="AR66" s="296" t="s">
        <v>292</v>
      </c>
    </row>
    <row r="67" spans="1:44" ht="7.75" customHeight="1">
      <c r="A67" s="297"/>
      <c r="B67" s="297"/>
      <c r="C67" s="297"/>
      <c r="D67" s="297"/>
      <c r="E67" s="297"/>
      <c r="F67" s="297"/>
      <c r="G67" s="297"/>
      <c r="H67" s="297"/>
      <c r="I67" s="297"/>
      <c r="K67" s="204"/>
      <c r="L67" s="204" t="s">
        <v>602</v>
      </c>
      <c r="M67" s="197"/>
      <c r="N67" s="197"/>
      <c r="O67" s="197"/>
      <c r="P67" s="199"/>
      <c r="Q67" s="197"/>
      <c r="R67" s="199"/>
      <c r="S67" s="197"/>
      <c r="T67" s="205"/>
      <c r="U67" s="197"/>
      <c r="V67" s="197"/>
      <c r="W67" s="197"/>
      <c r="X67" s="213"/>
      <c r="Y67" s="203"/>
      <c r="Z67" s="197"/>
      <c r="AA67" s="197"/>
      <c r="AB67" s="213"/>
      <c r="AC67" s="203"/>
      <c r="AD67" s="197"/>
      <c r="AE67" s="197"/>
      <c r="AF67" s="197"/>
      <c r="AG67" s="197">
        <v>9</v>
      </c>
      <c r="AH67" s="197"/>
      <c r="AJ67" s="297"/>
      <c r="AK67" s="297"/>
      <c r="AL67" s="297"/>
      <c r="AM67" s="297"/>
      <c r="AN67" s="297"/>
      <c r="AO67" s="297"/>
      <c r="AP67" s="297"/>
      <c r="AQ67" s="297"/>
      <c r="AR67" s="297"/>
    </row>
    <row r="68" spans="1:44" ht="7.75" customHeight="1" thickBot="1">
      <c r="K68" s="197"/>
      <c r="L68" s="197"/>
      <c r="M68" s="197"/>
      <c r="N68" s="197"/>
      <c r="O68" s="197"/>
      <c r="P68" s="199"/>
      <c r="Q68" s="197"/>
      <c r="R68" s="199"/>
      <c r="S68" s="197"/>
      <c r="T68" s="205"/>
      <c r="U68" s="197"/>
      <c r="V68" s="197"/>
      <c r="W68" s="197"/>
      <c r="X68" s="213"/>
      <c r="Y68" s="203"/>
      <c r="Z68" s="197"/>
      <c r="AA68" s="211">
        <v>2</v>
      </c>
      <c r="AB68" s="206"/>
      <c r="AC68" s="203"/>
      <c r="AD68" s="197" t="s">
        <v>465</v>
      </c>
      <c r="AE68" s="197"/>
      <c r="AF68" s="197"/>
      <c r="AG68" s="197"/>
      <c r="AH68" s="197"/>
    </row>
    <row r="69" spans="1:44" ht="7.75" customHeight="1">
      <c r="K69" s="197"/>
      <c r="L69" s="197"/>
      <c r="M69" s="197"/>
      <c r="N69" s="197"/>
      <c r="O69" s="197"/>
      <c r="P69" s="199"/>
      <c r="Q69" s="197"/>
      <c r="R69" s="199"/>
      <c r="S69" s="197"/>
      <c r="T69" s="205"/>
      <c r="U69" s="197"/>
      <c r="V69" s="197"/>
      <c r="W69" s="197"/>
      <c r="X69" s="213"/>
      <c r="Y69" s="203"/>
      <c r="Z69" s="197"/>
      <c r="AA69" s="200"/>
      <c r="AB69" s="197"/>
      <c r="AC69" s="200"/>
      <c r="AD69" s="197"/>
      <c r="AE69" s="197"/>
      <c r="AF69" s="197"/>
      <c r="AG69" s="197"/>
      <c r="AH69" s="197"/>
    </row>
    <row r="70" spans="1:44" ht="7.75" customHeight="1" thickBot="1">
      <c r="A70" s="296" t="s">
        <v>289</v>
      </c>
      <c r="B70" s="299" t="s">
        <v>322</v>
      </c>
      <c r="C70" s="297"/>
      <c r="D70" s="296" t="s">
        <v>289</v>
      </c>
      <c r="E70" s="298" t="s">
        <v>74</v>
      </c>
      <c r="F70" s="296" t="s">
        <v>289</v>
      </c>
      <c r="G70" s="296" t="s">
        <v>291</v>
      </c>
      <c r="H70" s="298" t="s">
        <v>45</v>
      </c>
      <c r="I70" s="296" t="s">
        <v>292</v>
      </c>
      <c r="K70" s="211"/>
      <c r="L70" s="211"/>
      <c r="M70" s="211"/>
      <c r="N70" s="211">
        <v>8</v>
      </c>
      <c r="O70" s="197"/>
      <c r="P70" s="199"/>
      <c r="Q70" s="197"/>
      <c r="R70" s="199"/>
      <c r="S70" s="197"/>
      <c r="T70" s="205"/>
      <c r="U70" s="197"/>
      <c r="V70" s="197"/>
      <c r="W70" s="197"/>
      <c r="X70" s="213"/>
      <c r="Y70" s="203"/>
      <c r="Z70" s="197"/>
      <c r="AA70" s="200"/>
      <c r="AB70" s="197"/>
      <c r="AC70" s="200"/>
      <c r="AD70" s="197"/>
      <c r="AE70" s="197"/>
      <c r="AF70" s="197"/>
      <c r="AG70" s="211">
        <v>10</v>
      </c>
      <c r="AH70" s="211"/>
      <c r="AJ70" s="296" t="s">
        <v>289</v>
      </c>
      <c r="AK70" s="299" t="s">
        <v>327</v>
      </c>
      <c r="AL70" s="297"/>
      <c r="AM70" s="296" t="s">
        <v>289</v>
      </c>
      <c r="AN70" s="298" t="s">
        <v>85</v>
      </c>
      <c r="AO70" s="296" t="s">
        <v>289</v>
      </c>
      <c r="AP70" s="296" t="s">
        <v>291</v>
      </c>
      <c r="AQ70" s="298" t="s">
        <v>30</v>
      </c>
      <c r="AR70" s="296" t="s">
        <v>292</v>
      </c>
    </row>
    <row r="71" spans="1:44" ht="7.75" customHeight="1">
      <c r="A71" s="297"/>
      <c r="B71" s="297"/>
      <c r="C71" s="297"/>
      <c r="D71" s="297"/>
      <c r="E71" s="297"/>
      <c r="F71" s="297"/>
      <c r="G71" s="297"/>
      <c r="H71" s="297"/>
      <c r="I71" s="297"/>
      <c r="K71" s="197"/>
      <c r="L71" s="197"/>
      <c r="M71" s="197"/>
      <c r="N71" s="209"/>
      <c r="O71" s="197"/>
      <c r="P71" s="199"/>
      <c r="Q71" s="197"/>
      <c r="R71" s="199"/>
      <c r="S71" s="197"/>
      <c r="T71" s="205"/>
      <c r="U71" s="197"/>
      <c r="V71" s="197"/>
      <c r="W71" s="197"/>
      <c r="X71" s="213"/>
      <c r="Y71" s="203"/>
      <c r="Z71" s="197"/>
      <c r="AA71" s="200"/>
      <c r="AB71" s="197"/>
      <c r="AC71" s="200"/>
      <c r="AD71" s="197"/>
      <c r="AE71" s="197"/>
      <c r="AF71" s="213"/>
      <c r="AG71" s="203"/>
      <c r="AH71" s="197"/>
      <c r="AJ71" s="297"/>
      <c r="AK71" s="297"/>
      <c r="AL71" s="297"/>
      <c r="AM71" s="297"/>
      <c r="AN71" s="297"/>
      <c r="AO71" s="297"/>
      <c r="AP71" s="297"/>
      <c r="AQ71" s="297"/>
      <c r="AR71" s="297"/>
    </row>
    <row r="72" spans="1:44" ht="7.75" customHeight="1" thickBot="1">
      <c r="K72" s="197"/>
      <c r="L72" s="197"/>
      <c r="M72" s="197" t="s">
        <v>448</v>
      </c>
      <c r="N72" s="205"/>
      <c r="O72" s="212"/>
      <c r="P72" s="208"/>
      <c r="Q72" s="197"/>
      <c r="R72" s="199"/>
      <c r="S72" s="197"/>
      <c r="T72" s="205"/>
      <c r="U72" s="197"/>
      <c r="V72" s="197"/>
      <c r="W72" s="197"/>
      <c r="X72" s="213"/>
      <c r="Y72" s="203"/>
      <c r="Z72" s="197"/>
      <c r="AA72" s="200"/>
      <c r="AB72" s="197"/>
      <c r="AC72" s="200"/>
      <c r="AD72" s="197"/>
      <c r="AE72" s="211">
        <v>7</v>
      </c>
      <c r="AF72" s="206"/>
      <c r="AG72" s="203"/>
      <c r="AH72" s="197" t="s">
        <v>441</v>
      </c>
    </row>
    <row r="73" spans="1:44" ht="7.75" customHeight="1">
      <c r="K73" s="197"/>
      <c r="L73" s="197"/>
      <c r="M73" s="197"/>
      <c r="N73" s="199"/>
      <c r="O73" s="197"/>
      <c r="P73" s="197">
        <v>0</v>
      </c>
      <c r="Q73" s="197"/>
      <c r="R73" s="199"/>
      <c r="S73" s="197"/>
      <c r="T73" s="205"/>
      <c r="U73" s="197"/>
      <c r="V73" s="197"/>
      <c r="W73" s="197"/>
      <c r="X73" s="213"/>
      <c r="Y73" s="203"/>
      <c r="Z73" s="197"/>
      <c r="AA73" s="200"/>
      <c r="AB73" s="197"/>
      <c r="AC73" s="200"/>
      <c r="AD73" s="213"/>
      <c r="AE73" s="203"/>
      <c r="AF73" s="197"/>
      <c r="AG73" s="200"/>
      <c r="AH73" s="197"/>
    </row>
    <row r="74" spans="1:44" ht="7.75" customHeight="1">
      <c r="A74" s="296" t="s">
        <v>289</v>
      </c>
      <c r="B74" s="299" t="s">
        <v>324</v>
      </c>
      <c r="C74" s="297"/>
      <c r="D74" s="296" t="s">
        <v>289</v>
      </c>
      <c r="E74" s="298" t="s">
        <v>83</v>
      </c>
      <c r="F74" s="296" t="s">
        <v>289</v>
      </c>
      <c r="G74" s="296" t="s">
        <v>291</v>
      </c>
      <c r="H74" s="298" t="s">
        <v>32</v>
      </c>
      <c r="I74" s="296" t="s">
        <v>292</v>
      </c>
      <c r="K74" s="198"/>
      <c r="L74" s="198"/>
      <c r="M74" s="198"/>
      <c r="N74" s="201"/>
      <c r="O74" s="197"/>
      <c r="P74" s="197"/>
      <c r="Q74" s="197"/>
      <c r="R74" s="199"/>
      <c r="S74" s="197"/>
      <c r="T74" s="205"/>
      <c r="U74" s="197"/>
      <c r="V74" s="197"/>
      <c r="W74" s="197"/>
      <c r="X74" s="213"/>
      <c r="Y74" s="203"/>
      <c r="Z74" s="197"/>
      <c r="AA74" s="200"/>
      <c r="AB74" s="197"/>
      <c r="AC74" s="200"/>
      <c r="AD74" s="213"/>
      <c r="AE74" s="203"/>
      <c r="AF74" s="197"/>
      <c r="AG74" s="202"/>
      <c r="AH74" s="198"/>
      <c r="AJ74" s="296" t="s">
        <v>289</v>
      </c>
      <c r="AK74" s="299" t="s">
        <v>329</v>
      </c>
      <c r="AL74" s="297"/>
      <c r="AM74" s="296" t="s">
        <v>289</v>
      </c>
      <c r="AN74" s="298" t="s">
        <v>334</v>
      </c>
      <c r="AO74" s="296" t="s">
        <v>289</v>
      </c>
      <c r="AP74" s="296" t="s">
        <v>291</v>
      </c>
      <c r="AQ74" s="298" t="s">
        <v>34</v>
      </c>
      <c r="AR74" s="296" t="s">
        <v>292</v>
      </c>
    </row>
    <row r="75" spans="1:44" ht="7.75" customHeight="1" thickBot="1">
      <c r="A75" s="297"/>
      <c r="B75" s="297"/>
      <c r="C75" s="297"/>
      <c r="D75" s="297"/>
      <c r="E75" s="297"/>
      <c r="F75" s="297"/>
      <c r="G75" s="297"/>
      <c r="H75" s="297"/>
      <c r="I75" s="297"/>
      <c r="K75" s="197"/>
      <c r="L75" s="197"/>
      <c r="M75" s="197"/>
      <c r="N75" s="197">
        <v>0</v>
      </c>
      <c r="O75" s="197"/>
      <c r="P75" s="197"/>
      <c r="Q75" s="197" t="s">
        <v>468</v>
      </c>
      <c r="R75" s="199"/>
      <c r="S75" s="207"/>
      <c r="T75" s="206"/>
      <c r="U75" s="197"/>
      <c r="V75" s="197"/>
      <c r="W75" s="197"/>
      <c r="X75" s="213"/>
      <c r="Y75" s="203"/>
      <c r="Z75" s="197"/>
      <c r="AA75" s="200"/>
      <c r="AB75" s="197"/>
      <c r="AC75" s="207"/>
      <c r="AD75" s="206"/>
      <c r="AE75" s="203"/>
      <c r="AF75" s="197" t="s">
        <v>456</v>
      </c>
      <c r="AG75" s="197">
        <v>0</v>
      </c>
      <c r="AH75" s="197"/>
      <c r="AJ75" s="297"/>
      <c r="AK75" s="297"/>
      <c r="AL75" s="297"/>
      <c r="AM75" s="297"/>
      <c r="AN75" s="297"/>
      <c r="AO75" s="297"/>
      <c r="AP75" s="297"/>
      <c r="AQ75" s="297"/>
      <c r="AR75" s="297"/>
    </row>
    <row r="76" spans="1:44" ht="7.75" customHeight="1">
      <c r="K76" s="197"/>
      <c r="L76" s="197"/>
      <c r="M76" s="197"/>
      <c r="N76" s="197"/>
      <c r="O76" s="197"/>
      <c r="P76" s="197"/>
      <c r="Q76" s="197"/>
      <c r="R76" s="205"/>
      <c r="S76" s="197"/>
      <c r="T76" s="197">
        <v>1</v>
      </c>
      <c r="U76" s="197"/>
      <c r="V76" s="197"/>
      <c r="W76" s="197"/>
      <c r="X76" s="213"/>
      <c r="Y76" s="203"/>
      <c r="Z76" s="197"/>
      <c r="AA76" s="200"/>
      <c r="AB76" s="197"/>
      <c r="AC76" s="197">
        <v>0</v>
      </c>
      <c r="AD76" s="197"/>
      <c r="AE76" s="200"/>
      <c r="AF76" s="197"/>
      <c r="AG76" s="197"/>
      <c r="AH76" s="197"/>
    </row>
    <row r="77" spans="1:44" ht="7.75" customHeight="1">
      <c r="K77" s="197"/>
      <c r="L77" s="197"/>
      <c r="M77" s="197"/>
      <c r="N77" s="197"/>
      <c r="O77" s="197"/>
      <c r="P77" s="197"/>
      <c r="Q77" s="197"/>
      <c r="R77" s="205"/>
      <c r="S77" s="197"/>
      <c r="T77" s="197"/>
      <c r="U77" s="197"/>
      <c r="V77" s="197"/>
      <c r="W77" s="197"/>
      <c r="X77" s="213"/>
      <c r="Y77" s="203"/>
      <c r="Z77" s="197"/>
      <c r="AA77" s="200"/>
      <c r="AB77" s="197"/>
      <c r="AC77" s="197"/>
      <c r="AD77" s="197"/>
      <c r="AE77" s="200"/>
      <c r="AF77" s="197"/>
      <c r="AG77" s="197"/>
      <c r="AH77" s="197"/>
    </row>
    <row r="78" spans="1:44" ht="7.75" customHeight="1" thickBot="1">
      <c r="A78" s="296" t="s">
        <v>289</v>
      </c>
      <c r="B78" s="299" t="s">
        <v>326</v>
      </c>
      <c r="C78" s="297"/>
      <c r="D78" s="296" t="s">
        <v>289</v>
      </c>
      <c r="E78" s="298" t="s">
        <v>210</v>
      </c>
      <c r="F78" s="296" t="s">
        <v>289</v>
      </c>
      <c r="G78" s="296" t="s">
        <v>291</v>
      </c>
      <c r="H78" s="298" t="s">
        <v>41</v>
      </c>
      <c r="I78" s="296" t="s">
        <v>292</v>
      </c>
      <c r="K78" s="198"/>
      <c r="L78" s="198"/>
      <c r="M78" s="198"/>
      <c r="N78" s="198">
        <v>1</v>
      </c>
      <c r="O78" s="197"/>
      <c r="P78" s="197"/>
      <c r="Q78" s="197"/>
      <c r="R78" s="205"/>
      <c r="S78" s="197"/>
      <c r="T78" s="197"/>
      <c r="U78" s="197"/>
      <c r="V78" s="197"/>
      <c r="W78" s="197"/>
      <c r="X78" s="213"/>
      <c r="Y78" s="211"/>
      <c r="Z78" s="208"/>
      <c r="AA78" s="200"/>
      <c r="AB78" s="197" t="s">
        <v>470</v>
      </c>
      <c r="AC78" s="197"/>
      <c r="AD78" s="197"/>
      <c r="AE78" s="202"/>
      <c r="AF78" s="198"/>
      <c r="AG78" s="198"/>
      <c r="AH78" s="198"/>
      <c r="AJ78" s="296" t="s">
        <v>289</v>
      </c>
      <c r="AK78" s="299" t="s">
        <v>331</v>
      </c>
      <c r="AL78" s="297"/>
      <c r="AM78" s="296" t="s">
        <v>289</v>
      </c>
      <c r="AN78" s="298" t="s">
        <v>164</v>
      </c>
      <c r="AO78" s="296" t="s">
        <v>289</v>
      </c>
      <c r="AP78" s="296" t="s">
        <v>291</v>
      </c>
      <c r="AQ78" s="298" t="s">
        <v>36</v>
      </c>
      <c r="AR78" s="296" t="s">
        <v>292</v>
      </c>
    </row>
    <row r="79" spans="1:44" ht="7.75" customHeight="1">
      <c r="A79" s="297"/>
      <c r="B79" s="297"/>
      <c r="C79" s="297"/>
      <c r="D79" s="297"/>
      <c r="E79" s="297"/>
      <c r="F79" s="297"/>
      <c r="G79" s="297"/>
      <c r="H79" s="297"/>
      <c r="I79" s="297"/>
      <c r="K79" s="197"/>
      <c r="L79" s="197"/>
      <c r="M79" s="197"/>
      <c r="N79" s="199"/>
      <c r="O79" s="197"/>
      <c r="P79" s="197"/>
      <c r="Q79" s="197"/>
      <c r="R79" s="205"/>
      <c r="S79" s="197"/>
      <c r="T79" s="197"/>
      <c r="U79" s="197"/>
      <c r="V79" s="197"/>
      <c r="W79" s="197"/>
      <c r="X79" s="197"/>
      <c r="Y79" s="197">
        <v>3</v>
      </c>
      <c r="Z79" s="213"/>
      <c r="AA79" s="203"/>
      <c r="AB79" s="197"/>
      <c r="AC79" s="197"/>
      <c r="AD79" s="197"/>
      <c r="AE79" s="197">
        <v>1</v>
      </c>
      <c r="AF79" s="197"/>
      <c r="AG79" s="197"/>
      <c r="AH79" s="197"/>
      <c r="AJ79" s="297"/>
      <c r="AK79" s="297"/>
      <c r="AL79" s="297"/>
      <c r="AM79" s="297"/>
      <c r="AN79" s="297"/>
      <c r="AO79" s="297"/>
      <c r="AP79" s="297"/>
      <c r="AQ79" s="297"/>
      <c r="AR79" s="297"/>
    </row>
    <row r="80" spans="1:44" ht="7.75" customHeight="1" thickBot="1">
      <c r="K80" s="197"/>
      <c r="L80" s="197"/>
      <c r="M80" s="197" t="s">
        <v>449</v>
      </c>
      <c r="N80" s="199"/>
      <c r="O80" s="207"/>
      <c r="P80" s="211">
        <v>1</v>
      </c>
      <c r="Q80" s="197"/>
      <c r="R80" s="205"/>
      <c r="S80" s="197"/>
      <c r="T80" s="197"/>
      <c r="U80" s="197"/>
      <c r="V80" s="197"/>
      <c r="W80" s="197"/>
      <c r="X80" s="197"/>
      <c r="Y80" s="197"/>
      <c r="Z80" s="213"/>
      <c r="AA80" s="203"/>
      <c r="AB80" s="197"/>
      <c r="AC80" s="197"/>
      <c r="AD80" s="197"/>
      <c r="AE80" s="197"/>
      <c r="AF80" s="197"/>
      <c r="AG80" s="197"/>
      <c r="AH80" s="197"/>
    </row>
    <row r="81" spans="1:44" ht="7.75" customHeight="1">
      <c r="K81" s="197"/>
      <c r="L81" s="197"/>
      <c r="M81" s="197"/>
      <c r="N81" s="205"/>
      <c r="O81" s="197"/>
      <c r="P81" s="199"/>
      <c r="Q81" s="197"/>
      <c r="R81" s="205"/>
      <c r="S81" s="197"/>
      <c r="T81" s="197"/>
      <c r="U81" s="197"/>
      <c r="V81" s="197"/>
      <c r="W81" s="197"/>
      <c r="X81" s="197"/>
      <c r="Y81" s="197"/>
      <c r="Z81" s="213"/>
      <c r="AA81" s="203"/>
      <c r="AB81" s="197"/>
      <c r="AC81" s="197"/>
      <c r="AD81" s="197"/>
      <c r="AE81" s="197"/>
      <c r="AF81" s="197"/>
      <c r="AG81" s="197"/>
      <c r="AH81" s="197"/>
    </row>
    <row r="82" spans="1:44" ht="7.75" customHeight="1" thickBot="1">
      <c r="A82" s="296" t="s">
        <v>289</v>
      </c>
      <c r="B82" s="299" t="s">
        <v>328</v>
      </c>
      <c r="C82" s="297"/>
      <c r="D82" s="296" t="s">
        <v>289</v>
      </c>
      <c r="E82" s="298" t="s">
        <v>214</v>
      </c>
      <c r="F82" s="296" t="s">
        <v>289</v>
      </c>
      <c r="G82" s="296" t="s">
        <v>291</v>
      </c>
      <c r="H82" s="298" t="s">
        <v>29</v>
      </c>
      <c r="I82" s="296" t="s">
        <v>292</v>
      </c>
      <c r="K82" s="211"/>
      <c r="L82" s="211"/>
      <c r="M82" s="211"/>
      <c r="N82" s="206"/>
      <c r="O82" s="197"/>
      <c r="P82" s="199"/>
      <c r="Q82" s="197"/>
      <c r="R82" s="205"/>
      <c r="S82" s="197"/>
      <c r="T82" s="197"/>
      <c r="U82" s="197"/>
      <c r="V82" s="197"/>
      <c r="W82" s="197"/>
      <c r="X82" s="197"/>
      <c r="Y82" s="197"/>
      <c r="Z82" s="213"/>
      <c r="AA82" s="203"/>
      <c r="AB82" s="197"/>
      <c r="AC82" s="197"/>
      <c r="AD82" s="197"/>
      <c r="AE82" s="211">
        <v>2</v>
      </c>
      <c r="AF82" s="211"/>
      <c r="AG82" s="211"/>
      <c r="AH82" s="211"/>
      <c r="AJ82" s="296" t="s">
        <v>289</v>
      </c>
      <c r="AK82" s="299" t="s">
        <v>335</v>
      </c>
      <c r="AL82" s="297"/>
      <c r="AM82" s="296" t="s">
        <v>289</v>
      </c>
      <c r="AN82" s="298" t="s">
        <v>190</v>
      </c>
      <c r="AO82" s="296" t="s">
        <v>289</v>
      </c>
      <c r="AP82" s="296" t="s">
        <v>291</v>
      </c>
      <c r="AQ82" s="298" t="s">
        <v>35</v>
      </c>
      <c r="AR82" s="296" t="s">
        <v>292</v>
      </c>
    </row>
    <row r="83" spans="1:44" ht="7.75" customHeight="1">
      <c r="A83" s="297"/>
      <c r="B83" s="297"/>
      <c r="C83" s="297"/>
      <c r="D83" s="297"/>
      <c r="E83" s="297"/>
      <c r="F83" s="297"/>
      <c r="G83" s="297"/>
      <c r="H83" s="297"/>
      <c r="I83" s="297"/>
      <c r="K83" s="197"/>
      <c r="L83" s="197"/>
      <c r="M83" s="197"/>
      <c r="N83" s="197">
        <v>3</v>
      </c>
      <c r="O83" s="197"/>
      <c r="P83" s="199"/>
      <c r="Q83" s="197"/>
      <c r="R83" s="205"/>
      <c r="S83" s="197"/>
      <c r="T83" s="197"/>
      <c r="U83" s="197"/>
      <c r="V83" s="197"/>
      <c r="W83" s="197"/>
      <c r="X83" s="197"/>
      <c r="Y83" s="197"/>
      <c r="Z83" s="213"/>
      <c r="AA83" s="203"/>
      <c r="AB83" s="197"/>
      <c r="AC83" s="197"/>
      <c r="AD83" s="213"/>
      <c r="AE83" s="203"/>
      <c r="AF83" s="197"/>
      <c r="AG83" s="197"/>
      <c r="AH83" s="197"/>
      <c r="AJ83" s="297"/>
      <c r="AK83" s="297"/>
      <c r="AL83" s="297"/>
      <c r="AM83" s="297"/>
      <c r="AN83" s="297"/>
      <c r="AO83" s="297"/>
      <c r="AP83" s="297"/>
      <c r="AQ83" s="297"/>
      <c r="AR83" s="297"/>
    </row>
    <row r="84" spans="1:44" ht="7.75" customHeight="1" thickBot="1">
      <c r="K84" s="197"/>
      <c r="L84" s="197"/>
      <c r="M84" s="197"/>
      <c r="N84" s="197"/>
      <c r="O84" s="197"/>
      <c r="P84" s="199"/>
      <c r="Q84" s="197"/>
      <c r="R84" s="205"/>
      <c r="S84" s="197"/>
      <c r="T84" s="197"/>
      <c r="U84" s="197"/>
      <c r="V84" s="197"/>
      <c r="W84" s="197"/>
      <c r="X84" s="197"/>
      <c r="Y84" s="197"/>
      <c r="Z84" s="213"/>
      <c r="AA84" s="203"/>
      <c r="AB84" s="197"/>
      <c r="AC84" s="211">
        <v>0</v>
      </c>
      <c r="AD84" s="206"/>
      <c r="AE84" s="203"/>
      <c r="AF84" s="197" t="s">
        <v>457</v>
      </c>
      <c r="AG84" s="197"/>
      <c r="AH84" s="197"/>
    </row>
    <row r="85" spans="1:44" ht="7.75" customHeight="1" thickBot="1">
      <c r="K85" s="197"/>
      <c r="L85" s="197"/>
      <c r="M85" s="197"/>
      <c r="N85" s="197"/>
      <c r="O85" s="197" t="s">
        <v>462</v>
      </c>
      <c r="P85" s="199"/>
      <c r="Q85" s="207"/>
      <c r="R85" s="206"/>
      <c r="S85" s="197"/>
      <c r="T85" s="197"/>
      <c r="U85" s="197"/>
      <c r="V85" s="197"/>
      <c r="W85" s="197"/>
      <c r="X85" s="197"/>
      <c r="Y85" s="197"/>
      <c r="Z85" s="213"/>
      <c r="AA85" s="203"/>
      <c r="AB85" s="197"/>
      <c r="AC85" s="200"/>
      <c r="AD85" s="197"/>
      <c r="AE85" s="200"/>
      <c r="AF85" s="197"/>
      <c r="AG85" s="197"/>
      <c r="AH85" s="197"/>
    </row>
    <row r="86" spans="1:44" ht="7.75" customHeight="1" thickBot="1">
      <c r="A86" s="296" t="s">
        <v>289</v>
      </c>
      <c r="B86" s="299" t="s">
        <v>330</v>
      </c>
      <c r="C86" s="297"/>
      <c r="D86" s="296" t="s">
        <v>289</v>
      </c>
      <c r="E86" s="298" t="s">
        <v>196</v>
      </c>
      <c r="F86" s="296" t="s">
        <v>289</v>
      </c>
      <c r="G86" s="296" t="s">
        <v>291</v>
      </c>
      <c r="H86" s="298" t="s">
        <v>30</v>
      </c>
      <c r="I86" s="296" t="s">
        <v>292</v>
      </c>
      <c r="K86" s="211"/>
      <c r="L86" s="211">
        <v>3</v>
      </c>
      <c r="M86" s="197"/>
      <c r="N86" s="197"/>
      <c r="O86" s="197"/>
      <c r="P86" s="205"/>
      <c r="Q86" s="197"/>
      <c r="R86" s="220" t="s">
        <v>605</v>
      </c>
      <c r="S86" s="197"/>
      <c r="T86" s="197"/>
      <c r="U86" s="197"/>
      <c r="V86" s="197"/>
      <c r="W86" s="197"/>
      <c r="X86" s="197"/>
      <c r="Y86" s="197"/>
      <c r="Z86" s="213"/>
      <c r="AA86" s="203"/>
      <c r="AB86" s="197"/>
      <c r="AC86" s="200"/>
      <c r="AD86" s="197"/>
      <c r="AE86" s="202"/>
      <c r="AF86" s="198"/>
      <c r="AG86" s="198"/>
      <c r="AH86" s="198"/>
      <c r="AJ86" s="296" t="s">
        <v>289</v>
      </c>
      <c r="AK86" s="299" t="s">
        <v>336</v>
      </c>
      <c r="AL86" s="297"/>
      <c r="AM86" s="296" t="s">
        <v>289</v>
      </c>
      <c r="AN86" s="298" t="s">
        <v>171</v>
      </c>
      <c r="AO86" s="296" t="s">
        <v>289</v>
      </c>
      <c r="AP86" s="296" t="s">
        <v>291</v>
      </c>
      <c r="AQ86" s="298" t="s">
        <v>38</v>
      </c>
      <c r="AR86" s="296" t="s">
        <v>292</v>
      </c>
    </row>
    <row r="87" spans="1:44" ht="7.75" customHeight="1">
      <c r="A87" s="297"/>
      <c r="B87" s="297"/>
      <c r="C87" s="297"/>
      <c r="D87" s="297"/>
      <c r="E87" s="297"/>
      <c r="F87" s="297"/>
      <c r="G87" s="297"/>
      <c r="H87" s="297"/>
      <c r="I87" s="297"/>
      <c r="K87" s="197"/>
      <c r="L87" s="209"/>
      <c r="M87" s="197"/>
      <c r="N87" s="197"/>
      <c r="O87" s="197"/>
      <c r="P87" s="205"/>
      <c r="Q87" s="197"/>
      <c r="R87" s="197"/>
      <c r="S87" s="197"/>
      <c r="T87" s="197"/>
      <c r="U87" s="197"/>
      <c r="V87" s="197"/>
      <c r="W87" s="197"/>
      <c r="X87" s="197"/>
      <c r="Y87" s="197"/>
      <c r="Z87" s="213"/>
      <c r="AA87" s="203"/>
      <c r="AB87" s="197"/>
      <c r="AC87" s="200"/>
      <c r="AD87" s="197"/>
      <c r="AE87" s="197">
        <v>0</v>
      </c>
      <c r="AF87" s="197"/>
      <c r="AG87" s="197"/>
      <c r="AH87" s="197"/>
      <c r="AJ87" s="297"/>
      <c r="AK87" s="297"/>
      <c r="AL87" s="297"/>
      <c r="AM87" s="297"/>
      <c r="AN87" s="297"/>
      <c r="AO87" s="297"/>
      <c r="AP87" s="297"/>
      <c r="AQ87" s="297"/>
      <c r="AR87" s="297"/>
    </row>
    <row r="88" spans="1:44" ht="7.75" customHeight="1" thickBot="1">
      <c r="K88" s="197" t="s">
        <v>436</v>
      </c>
      <c r="L88" s="205"/>
      <c r="M88" s="212"/>
      <c r="N88" s="211">
        <v>1</v>
      </c>
      <c r="O88" s="197"/>
      <c r="P88" s="205"/>
      <c r="Q88" s="197"/>
      <c r="R88" s="197"/>
      <c r="S88" s="197"/>
      <c r="T88" s="197"/>
      <c r="U88" s="197"/>
      <c r="V88" s="197"/>
      <c r="W88" s="197"/>
      <c r="X88" s="197"/>
      <c r="Y88" s="197"/>
      <c r="Z88" s="213"/>
      <c r="AA88" s="203"/>
      <c r="AB88" s="197"/>
      <c r="AC88" s="200"/>
      <c r="AD88" s="197"/>
      <c r="AE88" s="197"/>
      <c r="AF88" s="197"/>
      <c r="AG88" s="197"/>
      <c r="AH88" s="197"/>
    </row>
    <row r="89" spans="1:44" ht="7.75" customHeight="1" thickBot="1">
      <c r="K89" s="197"/>
      <c r="L89" s="199"/>
      <c r="M89" s="197"/>
      <c r="N89" s="199"/>
      <c r="O89" s="197"/>
      <c r="P89" s="205"/>
      <c r="Q89" s="197"/>
      <c r="R89" s="197"/>
      <c r="S89" s="197"/>
      <c r="T89" s="197"/>
      <c r="U89" s="197"/>
      <c r="V89" s="197"/>
      <c r="W89" s="197"/>
      <c r="X89" s="197"/>
      <c r="Y89" s="197"/>
      <c r="Z89" s="213"/>
      <c r="AA89" s="211"/>
      <c r="AB89" s="208"/>
      <c r="AC89" s="200"/>
      <c r="AD89" s="197" t="s">
        <v>466</v>
      </c>
      <c r="AE89" s="197"/>
      <c r="AF89" s="197"/>
      <c r="AG89" s="197"/>
      <c r="AH89" s="197"/>
    </row>
    <row r="90" spans="1:44" ht="7.75" customHeight="1">
      <c r="A90" s="296" t="s">
        <v>289</v>
      </c>
      <c r="B90" s="299" t="s">
        <v>293</v>
      </c>
      <c r="C90" s="297"/>
      <c r="D90" s="296" t="s">
        <v>289</v>
      </c>
      <c r="E90" s="298" t="s">
        <v>203</v>
      </c>
      <c r="F90" s="296" t="s">
        <v>289</v>
      </c>
      <c r="G90" s="296" t="s">
        <v>291</v>
      </c>
      <c r="H90" s="298" t="s">
        <v>46</v>
      </c>
      <c r="I90" s="296" t="s">
        <v>292</v>
      </c>
      <c r="K90" s="198"/>
      <c r="L90" s="201"/>
      <c r="M90" s="197"/>
      <c r="N90" s="199"/>
      <c r="O90" s="197"/>
      <c r="P90" s="205"/>
      <c r="Q90" s="197"/>
      <c r="R90" s="197"/>
      <c r="S90" s="197"/>
      <c r="T90" s="197"/>
      <c r="U90" s="197"/>
      <c r="V90" s="197"/>
      <c r="W90" s="197"/>
      <c r="X90" s="197"/>
      <c r="Y90" s="197"/>
      <c r="Z90" s="197"/>
      <c r="AA90" s="197">
        <v>4</v>
      </c>
      <c r="AB90" s="213"/>
      <c r="AC90" s="203"/>
      <c r="AD90" s="197"/>
      <c r="AE90" s="197"/>
      <c r="AF90" s="197"/>
      <c r="AG90" s="198">
        <v>0</v>
      </c>
      <c r="AH90" s="198"/>
      <c r="AJ90" s="296" t="s">
        <v>289</v>
      </c>
      <c r="AK90" s="299" t="s">
        <v>337</v>
      </c>
      <c r="AL90" s="297"/>
      <c r="AM90" s="296" t="s">
        <v>289</v>
      </c>
      <c r="AN90" s="298" t="s">
        <v>166</v>
      </c>
      <c r="AO90" s="296" t="s">
        <v>289</v>
      </c>
      <c r="AP90" s="296" t="s">
        <v>291</v>
      </c>
      <c r="AQ90" s="298" t="s">
        <v>32</v>
      </c>
      <c r="AR90" s="296" t="s">
        <v>292</v>
      </c>
    </row>
    <row r="91" spans="1:44" ht="7.75" customHeight="1" thickBot="1">
      <c r="A91" s="297"/>
      <c r="B91" s="297"/>
      <c r="C91" s="297"/>
      <c r="D91" s="297"/>
      <c r="E91" s="297"/>
      <c r="F91" s="297"/>
      <c r="G91" s="297"/>
      <c r="H91" s="297"/>
      <c r="I91" s="297"/>
      <c r="K91" s="197"/>
      <c r="L91" s="197">
        <v>2</v>
      </c>
      <c r="M91" s="197" t="s">
        <v>450</v>
      </c>
      <c r="N91" s="199"/>
      <c r="O91" s="207"/>
      <c r="P91" s="206"/>
      <c r="Q91" s="197"/>
      <c r="R91" s="197"/>
      <c r="S91" s="197"/>
      <c r="T91" s="197"/>
      <c r="U91" s="197"/>
      <c r="V91" s="197"/>
      <c r="W91" s="197"/>
      <c r="X91" s="197"/>
      <c r="Y91" s="197"/>
      <c r="Z91" s="197"/>
      <c r="AA91" s="197"/>
      <c r="AB91" s="213"/>
      <c r="AC91" s="203"/>
      <c r="AD91" s="197"/>
      <c r="AE91" s="197"/>
      <c r="AF91" s="197"/>
      <c r="AG91" s="200"/>
      <c r="AH91" s="197"/>
      <c r="AJ91" s="297"/>
      <c r="AK91" s="297"/>
      <c r="AL91" s="297"/>
      <c r="AM91" s="297"/>
      <c r="AN91" s="297"/>
      <c r="AO91" s="297"/>
      <c r="AP91" s="297"/>
      <c r="AQ91" s="297"/>
      <c r="AR91" s="297"/>
    </row>
    <row r="92" spans="1:44" ht="7.75" customHeight="1" thickBot="1">
      <c r="K92" s="197"/>
      <c r="L92" s="197"/>
      <c r="M92" s="197"/>
      <c r="N92" s="205"/>
      <c r="O92" s="197"/>
      <c r="P92" s="197">
        <v>5</v>
      </c>
      <c r="Q92" s="197"/>
      <c r="R92" s="197"/>
      <c r="S92" s="197"/>
      <c r="T92" s="197"/>
      <c r="U92" s="197"/>
      <c r="V92" s="197"/>
      <c r="W92" s="197"/>
      <c r="X92" s="197"/>
      <c r="Y92" s="197"/>
      <c r="Z92" s="197"/>
      <c r="AA92" s="197"/>
      <c r="AB92" s="213"/>
      <c r="AC92" s="203"/>
      <c r="AD92" s="197"/>
      <c r="AE92" s="211">
        <v>0</v>
      </c>
      <c r="AF92" s="208"/>
      <c r="AG92" s="200"/>
      <c r="AH92" s="197" t="s">
        <v>442</v>
      </c>
    </row>
    <row r="93" spans="1:44" ht="7.75" customHeight="1">
      <c r="K93" s="197"/>
      <c r="L93" s="197"/>
      <c r="M93" s="197"/>
      <c r="N93" s="205"/>
      <c r="O93" s="197"/>
      <c r="P93" s="197"/>
      <c r="Q93" s="197"/>
      <c r="R93" s="197"/>
      <c r="S93" s="197"/>
      <c r="T93" s="197"/>
      <c r="U93" s="197"/>
      <c r="V93" s="197"/>
      <c r="W93" s="197"/>
      <c r="X93" s="197"/>
      <c r="Y93" s="197"/>
      <c r="Z93" s="197"/>
      <c r="AA93" s="197"/>
      <c r="AB93" s="213"/>
      <c r="AC93" s="203"/>
      <c r="AD93" s="197"/>
      <c r="AE93" s="200"/>
      <c r="AF93" s="213"/>
      <c r="AG93" s="203"/>
      <c r="AH93" s="197"/>
    </row>
    <row r="94" spans="1:44" ht="7.75" customHeight="1" thickBot="1">
      <c r="A94" s="296" t="s">
        <v>289</v>
      </c>
      <c r="B94" s="299" t="s">
        <v>295</v>
      </c>
      <c r="C94" s="297"/>
      <c r="D94" s="296" t="s">
        <v>289</v>
      </c>
      <c r="E94" s="298" t="s">
        <v>179</v>
      </c>
      <c r="F94" s="296" t="s">
        <v>289</v>
      </c>
      <c r="G94" s="296" t="s">
        <v>291</v>
      </c>
      <c r="H94" s="298" t="s">
        <v>12</v>
      </c>
      <c r="I94" s="296" t="s">
        <v>292</v>
      </c>
      <c r="K94" s="211"/>
      <c r="L94" s="211"/>
      <c r="M94" s="211"/>
      <c r="N94" s="206"/>
      <c r="O94" s="197"/>
      <c r="P94" s="197"/>
      <c r="Q94" s="197"/>
      <c r="R94" s="197"/>
      <c r="S94" s="197"/>
      <c r="T94" s="197"/>
      <c r="U94" s="197"/>
      <c r="V94" s="197"/>
      <c r="W94" s="197"/>
      <c r="X94" s="197"/>
      <c r="Y94" s="197"/>
      <c r="Z94" s="197"/>
      <c r="AA94" s="197"/>
      <c r="AB94" s="213"/>
      <c r="AC94" s="203"/>
      <c r="AD94" s="197"/>
      <c r="AE94" s="200"/>
      <c r="AF94" s="213"/>
      <c r="AG94" s="211"/>
      <c r="AH94" s="211"/>
      <c r="AJ94" s="296" t="s">
        <v>289</v>
      </c>
      <c r="AK94" s="299" t="s">
        <v>338</v>
      </c>
      <c r="AL94" s="297"/>
      <c r="AM94" s="296" t="s">
        <v>289</v>
      </c>
      <c r="AN94" s="298" t="s">
        <v>213</v>
      </c>
      <c r="AO94" s="296" t="s">
        <v>289</v>
      </c>
      <c r="AP94" s="296" t="s">
        <v>291</v>
      </c>
      <c r="AQ94" s="298" t="s">
        <v>29</v>
      </c>
      <c r="AR94" s="296" t="s">
        <v>292</v>
      </c>
    </row>
    <row r="95" spans="1:44" ht="7.75" customHeight="1" thickBot="1">
      <c r="A95" s="297"/>
      <c r="B95" s="297"/>
      <c r="C95" s="297"/>
      <c r="D95" s="297"/>
      <c r="E95" s="297"/>
      <c r="F95" s="297"/>
      <c r="G95" s="297"/>
      <c r="H95" s="297"/>
      <c r="I95" s="297"/>
      <c r="K95" s="197"/>
      <c r="L95" s="197"/>
      <c r="M95" s="197"/>
      <c r="N95" s="197">
        <v>6</v>
      </c>
      <c r="O95" s="197"/>
      <c r="P95" s="197"/>
      <c r="Q95" s="197"/>
      <c r="R95" s="197"/>
      <c r="S95" s="197"/>
      <c r="T95" s="197"/>
      <c r="U95" s="197"/>
      <c r="V95" s="197"/>
      <c r="W95" s="197"/>
      <c r="X95" s="197"/>
      <c r="Y95" s="197"/>
      <c r="Z95" s="197"/>
      <c r="AA95" s="197"/>
      <c r="AB95" s="213"/>
      <c r="AC95" s="211"/>
      <c r="AD95" s="208"/>
      <c r="AE95" s="200"/>
      <c r="AF95" s="197" t="s">
        <v>458</v>
      </c>
      <c r="AG95" s="197">
        <v>2</v>
      </c>
      <c r="AH95" s="197"/>
      <c r="AJ95" s="297"/>
      <c r="AK95" s="297"/>
      <c r="AL95" s="297"/>
      <c r="AM95" s="297"/>
      <c r="AN95" s="297"/>
      <c r="AO95" s="297"/>
      <c r="AP95" s="297"/>
      <c r="AQ95" s="297"/>
      <c r="AR95" s="297"/>
    </row>
    <row r="96" spans="1:44" ht="7.75" customHeight="1">
      <c r="K96" s="197"/>
      <c r="L96" s="197"/>
      <c r="M96" s="197"/>
      <c r="N96" s="197"/>
      <c r="O96" s="197"/>
      <c r="P96" s="197"/>
      <c r="Q96" s="197"/>
      <c r="R96" s="197"/>
      <c r="S96" s="197"/>
      <c r="T96" s="197"/>
      <c r="U96" s="197"/>
      <c r="V96" s="197"/>
      <c r="W96" s="197"/>
      <c r="X96" s="197"/>
      <c r="Y96" s="197"/>
      <c r="Z96" s="197"/>
      <c r="AA96" s="197"/>
      <c r="AB96" s="197"/>
      <c r="AC96" s="197">
        <v>8</v>
      </c>
      <c r="AD96" s="213"/>
      <c r="AE96" s="203"/>
      <c r="AF96" s="197"/>
      <c r="AG96" s="197"/>
      <c r="AH96" s="197"/>
    </row>
    <row r="97" spans="11:44" ht="7.75" customHeight="1">
      <c r="K97" s="197"/>
      <c r="L97" s="197"/>
      <c r="M97" s="197"/>
      <c r="N97" s="197"/>
      <c r="O97" s="197"/>
      <c r="P97" s="197"/>
      <c r="Q97" s="197"/>
      <c r="R97" s="197"/>
      <c r="S97" s="197"/>
      <c r="T97" s="197"/>
      <c r="U97" s="197"/>
      <c r="V97" s="197"/>
      <c r="W97" s="197"/>
      <c r="X97" s="197"/>
      <c r="Y97" s="197"/>
      <c r="Z97" s="197"/>
      <c r="AA97" s="197"/>
      <c r="AB97" s="197"/>
      <c r="AC97" s="197"/>
      <c r="AD97" s="213"/>
      <c r="AE97" s="203"/>
      <c r="AF97" s="197"/>
      <c r="AG97" s="197"/>
      <c r="AH97" s="197"/>
    </row>
    <row r="98" spans="11:44" ht="7.75" customHeight="1" thickBot="1">
      <c r="K98" s="197"/>
      <c r="L98" s="197"/>
      <c r="M98" s="197"/>
      <c r="N98" s="197"/>
      <c r="O98" s="197"/>
      <c r="P98" s="197"/>
      <c r="Q98" s="197"/>
      <c r="R98" s="197"/>
      <c r="S98" s="197"/>
      <c r="T98" s="197"/>
      <c r="U98" s="197"/>
      <c r="V98" s="197"/>
      <c r="W98" s="197"/>
      <c r="X98" s="197"/>
      <c r="Y98" s="197"/>
      <c r="Z98" s="197"/>
      <c r="AA98" s="197"/>
      <c r="AB98" s="197"/>
      <c r="AC98" s="197"/>
      <c r="AD98" s="213"/>
      <c r="AE98" s="211"/>
      <c r="AF98" s="211"/>
      <c r="AG98" s="211"/>
      <c r="AH98" s="211"/>
      <c r="AJ98" s="296" t="s">
        <v>289</v>
      </c>
      <c r="AK98" s="299" t="s">
        <v>339</v>
      </c>
      <c r="AL98" s="297"/>
      <c r="AM98" s="296" t="s">
        <v>289</v>
      </c>
      <c r="AN98" s="298" t="s">
        <v>79</v>
      </c>
      <c r="AO98" s="296" t="s">
        <v>289</v>
      </c>
      <c r="AP98" s="296" t="s">
        <v>291</v>
      </c>
      <c r="AQ98" s="298" t="s">
        <v>12</v>
      </c>
      <c r="AR98" s="296" t="s">
        <v>292</v>
      </c>
    </row>
    <row r="99" spans="11:44" ht="7.75" customHeight="1">
      <c r="K99" s="197"/>
      <c r="L99" s="197"/>
      <c r="M99" s="197"/>
      <c r="N99" s="197"/>
      <c r="O99" s="197"/>
      <c r="P99" s="197"/>
      <c r="Q99" s="197"/>
      <c r="R99" s="197"/>
      <c r="S99" s="197"/>
      <c r="T99" s="197"/>
      <c r="U99" s="197"/>
      <c r="V99" s="197"/>
      <c r="W99" s="197"/>
      <c r="X99" s="197"/>
      <c r="Y99" s="197"/>
      <c r="Z99" s="197"/>
      <c r="AA99" s="197"/>
      <c r="AB99" s="197"/>
      <c r="AC99" s="197"/>
      <c r="AD99" s="197"/>
      <c r="AE99" s="197">
        <v>8</v>
      </c>
      <c r="AF99" s="197"/>
      <c r="AG99" s="197"/>
      <c r="AH99" s="197"/>
      <c r="AJ99" s="297"/>
      <c r="AK99" s="297"/>
      <c r="AL99" s="297"/>
      <c r="AM99" s="297"/>
      <c r="AN99" s="297"/>
      <c r="AO99" s="297"/>
      <c r="AP99" s="297"/>
      <c r="AQ99" s="297"/>
      <c r="AR99" s="297"/>
    </row>
    <row r="100" spans="11:44" ht="7.75" customHeight="1">
      <c r="K100" s="197"/>
      <c r="L100" s="197"/>
      <c r="M100" s="197"/>
      <c r="N100" s="197"/>
      <c r="O100" s="197"/>
      <c r="P100" s="197"/>
      <c r="Q100" s="197"/>
      <c r="R100" s="197"/>
      <c r="S100" s="197"/>
      <c r="T100" s="197"/>
      <c r="U100" s="197"/>
      <c r="V100" s="197"/>
      <c r="W100" s="197"/>
      <c r="X100" s="197"/>
      <c r="Y100" s="197"/>
      <c r="Z100" s="197"/>
      <c r="AA100" s="197"/>
      <c r="AB100" s="197"/>
      <c r="AC100" s="197"/>
      <c r="AD100" s="197"/>
      <c r="AE100" s="197"/>
      <c r="AF100" s="197"/>
      <c r="AG100" s="197"/>
      <c r="AH100" s="197"/>
    </row>
    <row r="101" spans="11:44" ht="7.75" customHeight="1"/>
    <row r="102" spans="11:44" ht="7.75" customHeight="1"/>
  </sheetData>
  <mergeCells count="401">
    <mergeCell ref="A1:AR3"/>
    <mergeCell ref="A5:AR8"/>
    <mergeCell ref="A9:AR10"/>
    <mergeCell ref="L11:M12"/>
    <mergeCell ref="N11:O12"/>
    <mergeCell ref="P11:Q12"/>
    <mergeCell ref="R11:S12"/>
    <mergeCell ref="T11:U12"/>
    <mergeCell ref="V11:W12"/>
    <mergeCell ref="X11:Y12"/>
    <mergeCell ref="Z11:AA12"/>
    <mergeCell ref="AB11:AC12"/>
    <mergeCell ref="AD11:AE12"/>
    <mergeCell ref="AF11:AG12"/>
    <mergeCell ref="A14:A15"/>
    <mergeCell ref="B14:B15"/>
    <mergeCell ref="C14:C15"/>
    <mergeCell ref="D14:D15"/>
    <mergeCell ref="E14:E15"/>
    <mergeCell ref="F14:F15"/>
    <mergeCell ref="AM14:AM15"/>
    <mergeCell ref="AN14:AN15"/>
    <mergeCell ref="AO14:AO15"/>
    <mergeCell ref="AP14:AP15"/>
    <mergeCell ref="AQ14:AQ15"/>
    <mergeCell ref="AR14:AR15"/>
    <mergeCell ref="G14:G15"/>
    <mergeCell ref="H14:H15"/>
    <mergeCell ref="I14:I15"/>
    <mergeCell ref="AJ14:AJ15"/>
    <mergeCell ref="AK14:AK15"/>
    <mergeCell ref="AL14:AL15"/>
    <mergeCell ref="AP18:AP19"/>
    <mergeCell ref="AQ18:AQ19"/>
    <mergeCell ref="AR18:AR19"/>
    <mergeCell ref="G18:G19"/>
    <mergeCell ref="H18:H19"/>
    <mergeCell ref="I18:I19"/>
    <mergeCell ref="AJ18:AJ19"/>
    <mergeCell ref="AK18:AK19"/>
    <mergeCell ref="AL18:AL19"/>
    <mergeCell ref="A22:A23"/>
    <mergeCell ref="B22:B23"/>
    <mergeCell ref="C22:C23"/>
    <mergeCell ref="D22:D23"/>
    <mergeCell ref="E22:E23"/>
    <mergeCell ref="F22:F23"/>
    <mergeCell ref="AM18:AM19"/>
    <mergeCell ref="AN18:AN19"/>
    <mergeCell ref="AO18:AO19"/>
    <mergeCell ref="A18:A19"/>
    <mergeCell ref="B18:B19"/>
    <mergeCell ref="C18:C19"/>
    <mergeCell ref="D18:D19"/>
    <mergeCell ref="E18:E19"/>
    <mergeCell ref="F18:F19"/>
    <mergeCell ref="AM22:AM23"/>
    <mergeCell ref="AN22:AN23"/>
    <mergeCell ref="AO22:AO23"/>
    <mergeCell ref="AP22:AP23"/>
    <mergeCell ref="AQ22:AQ23"/>
    <mergeCell ref="AR22:AR23"/>
    <mergeCell ref="G22:G23"/>
    <mergeCell ref="H22:H23"/>
    <mergeCell ref="I22:I23"/>
    <mergeCell ref="AJ22:AJ23"/>
    <mergeCell ref="AK22:AK23"/>
    <mergeCell ref="AL22:AL23"/>
    <mergeCell ref="AP26:AP27"/>
    <mergeCell ref="AQ26:AQ27"/>
    <mergeCell ref="AR26:AR27"/>
    <mergeCell ref="G26:G27"/>
    <mergeCell ref="H26:H27"/>
    <mergeCell ref="I26:I27"/>
    <mergeCell ref="AJ26:AJ27"/>
    <mergeCell ref="AK26:AK27"/>
    <mergeCell ref="AL26:AL27"/>
    <mergeCell ref="A30:A31"/>
    <mergeCell ref="B30:B31"/>
    <mergeCell ref="C30:C31"/>
    <mergeCell ref="D30:D31"/>
    <mergeCell ref="E30:E31"/>
    <mergeCell ref="F30:F31"/>
    <mergeCell ref="AM26:AM27"/>
    <mergeCell ref="AN26:AN27"/>
    <mergeCell ref="AO26:AO27"/>
    <mergeCell ref="A26:A27"/>
    <mergeCell ref="B26:B27"/>
    <mergeCell ref="C26:C27"/>
    <mergeCell ref="D26:D27"/>
    <mergeCell ref="E26:E27"/>
    <mergeCell ref="F26:F27"/>
    <mergeCell ref="AM30:AM31"/>
    <mergeCell ref="AN30:AN31"/>
    <mergeCell ref="AO30:AO31"/>
    <mergeCell ref="AP30:AP31"/>
    <mergeCell ref="AQ30:AQ31"/>
    <mergeCell ref="AR30:AR31"/>
    <mergeCell ref="G30:G31"/>
    <mergeCell ref="H30:H31"/>
    <mergeCell ref="I30:I31"/>
    <mergeCell ref="AJ30:AJ31"/>
    <mergeCell ref="AK30:AK31"/>
    <mergeCell ref="AL30:AL31"/>
    <mergeCell ref="AP34:AP35"/>
    <mergeCell ref="AQ34:AQ35"/>
    <mergeCell ref="AR34:AR35"/>
    <mergeCell ref="G34:G35"/>
    <mergeCell ref="H34:H35"/>
    <mergeCell ref="I34:I35"/>
    <mergeCell ref="AJ34:AJ35"/>
    <mergeCell ref="AK34:AK35"/>
    <mergeCell ref="AL34:AL35"/>
    <mergeCell ref="A38:A39"/>
    <mergeCell ref="B38:B39"/>
    <mergeCell ref="C38:C39"/>
    <mergeCell ref="D38:D39"/>
    <mergeCell ref="E38:E39"/>
    <mergeCell ref="F38:F39"/>
    <mergeCell ref="AM34:AM35"/>
    <mergeCell ref="AN34:AN35"/>
    <mergeCell ref="AO34:AO35"/>
    <mergeCell ref="A34:A35"/>
    <mergeCell ref="B34:B35"/>
    <mergeCell ref="C34:C35"/>
    <mergeCell ref="D34:D35"/>
    <mergeCell ref="E34:E35"/>
    <mergeCell ref="F34:F35"/>
    <mergeCell ref="AM38:AM39"/>
    <mergeCell ref="AN38:AN39"/>
    <mergeCell ref="AO38:AO39"/>
    <mergeCell ref="AP38:AP39"/>
    <mergeCell ref="AQ38:AQ39"/>
    <mergeCell ref="AR38:AR39"/>
    <mergeCell ref="G38:G39"/>
    <mergeCell ref="H38:H39"/>
    <mergeCell ref="I38:I39"/>
    <mergeCell ref="AJ38:AJ39"/>
    <mergeCell ref="AK38:AK39"/>
    <mergeCell ref="AL38:AL39"/>
    <mergeCell ref="AP42:AP43"/>
    <mergeCell ref="AQ42:AQ43"/>
    <mergeCell ref="AR42:AR43"/>
    <mergeCell ref="G42:G43"/>
    <mergeCell ref="H42:H43"/>
    <mergeCell ref="I42:I43"/>
    <mergeCell ref="AJ42:AJ43"/>
    <mergeCell ref="AK42:AK43"/>
    <mergeCell ref="AL42:AL43"/>
    <mergeCell ref="A46:A47"/>
    <mergeCell ref="B46:B47"/>
    <mergeCell ref="C46:C47"/>
    <mergeCell ref="D46:D47"/>
    <mergeCell ref="E46:E47"/>
    <mergeCell ref="F46:F47"/>
    <mergeCell ref="AM42:AM43"/>
    <mergeCell ref="AN42:AN43"/>
    <mergeCell ref="AO42:AO43"/>
    <mergeCell ref="A42:A43"/>
    <mergeCell ref="B42:B43"/>
    <mergeCell ref="C42:C43"/>
    <mergeCell ref="D42:D43"/>
    <mergeCell ref="E42:E43"/>
    <mergeCell ref="F42:F43"/>
    <mergeCell ref="AM46:AM47"/>
    <mergeCell ref="AN46:AN47"/>
    <mergeCell ref="AO46:AO47"/>
    <mergeCell ref="AP46:AP47"/>
    <mergeCell ref="AQ46:AQ47"/>
    <mergeCell ref="AR46:AR47"/>
    <mergeCell ref="G46:G47"/>
    <mergeCell ref="H46:H47"/>
    <mergeCell ref="I46:I47"/>
    <mergeCell ref="AJ46:AJ47"/>
    <mergeCell ref="AK46:AK47"/>
    <mergeCell ref="AL46:AL47"/>
    <mergeCell ref="AP50:AP51"/>
    <mergeCell ref="AQ50:AQ51"/>
    <mergeCell ref="AR50:AR51"/>
    <mergeCell ref="G50:G51"/>
    <mergeCell ref="H50:H51"/>
    <mergeCell ref="I50:I51"/>
    <mergeCell ref="AJ50:AJ51"/>
    <mergeCell ref="AK50:AK51"/>
    <mergeCell ref="AL50:AL51"/>
    <mergeCell ref="A54:A55"/>
    <mergeCell ref="B54:B55"/>
    <mergeCell ref="C54:C55"/>
    <mergeCell ref="D54:D55"/>
    <mergeCell ref="E54:E55"/>
    <mergeCell ref="F54:F55"/>
    <mergeCell ref="AM50:AM51"/>
    <mergeCell ref="AN50:AN51"/>
    <mergeCell ref="AO50:AO51"/>
    <mergeCell ref="A50:A51"/>
    <mergeCell ref="B50:B51"/>
    <mergeCell ref="C50:C51"/>
    <mergeCell ref="D50:D51"/>
    <mergeCell ref="E50:E51"/>
    <mergeCell ref="F50:F51"/>
    <mergeCell ref="AM54:AM55"/>
    <mergeCell ref="AN54:AN55"/>
    <mergeCell ref="AO54:AO55"/>
    <mergeCell ref="AP54:AP55"/>
    <mergeCell ref="AQ54:AQ55"/>
    <mergeCell ref="AR54:AR55"/>
    <mergeCell ref="G54:G55"/>
    <mergeCell ref="H54:H55"/>
    <mergeCell ref="I54:I55"/>
    <mergeCell ref="AJ54:AJ55"/>
    <mergeCell ref="AK54:AK55"/>
    <mergeCell ref="AL54:AL55"/>
    <mergeCell ref="AP58:AP59"/>
    <mergeCell ref="AQ58:AQ59"/>
    <mergeCell ref="AR58:AR59"/>
    <mergeCell ref="G58:G59"/>
    <mergeCell ref="H58:H59"/>
    <mergeCell ref="I58:I59"/>
    <mergeCell ref="AJ58:AJ59"/>
    <mergeCell ref="AK58:AK59"/>
    <mergeCell ref="AL58:AL59"/>
    <mergeCell ref="A62:A63"/>
    <mergeCell ref="B62:B63"/>
    <mergeCell ref="C62:C63"/>
    <mergeCell ref="D62:D63"/>
    <mergeCell ref="E62:E63"/>
    <mergeCell ref="F62:F63"/>
    <mergeCell ref="AM58:AM59"/>
    <mergeCell ref="AN58:AN59"/>
    <mergeCell ref="AO58:AO59"/>
    <mergeCell ref="A58:A59"/>
    <mergeCell ref="B58:B59"/>
    <mergeCell ref="C58:C59"/>
    <mergeCell ref="D58:D59"/>
    <mergeCell ref="E58:E59"/>
    <mergeCell ref="F58:F59"/>
    <mergeCell ref="AM62:AM63"/>
    <mergeCell ref="AN62:AN63"/>
    <mergeCell ref="AO62:AO63"/>
    <mergeCell ref="AP62:AP63"/>
    <mergeCell ref="AQ62:AQ63"/>
    <mergeCell ref="AR62:AR63"/>
    <mergeCell ref="G62:G63"/>
    <mergeCell ref="H62:H63"/>
    <mergeCell ref="I62:I63"/>
    <mergeCell ref="AJ62:AJ63"/>
    <mergeCell ref="AK62:AK63"/>
    <mergeCell ref="AL62:AL63"/>
    <mergeCell ref="AP66:AP67"/>
    <mergeCell ref="AQ66:AQ67"/>
    <mergeCell ref="AR66:AR67"/>
    <mergeCell ref="G66:G67"/>
    <mergeCell ref="H66:H67"/>
    <mergeCell ref="I66:I67"/>
    <mergeCell ref="AJ66:AJ67"/>
    <mergeCell ref="AK66:AK67"/>
    <mergeCell ref="AL66:AL67"/>
    <mergeCell ref="A70:A71"/>
    <mergeCell ref="B70:B71"/>
    <mergeCell ref="C70:C71"/>
    <mergeCell ref="D70:D71"/>
    <mergeCell ref="E70:E71"/>
    <mergeCell ref="F70:F71"/>
    <mergeCell ref="AM66:AM67"/>
    <mergeCell ref="AN66:AN67"/>
    <mergeCell ref="AO66:AO67"/>
    <mergeCell ref="A66:A67"/>
    <mergeCell ref="B66:B67"/>
    <mergeCell ref="C66:C67"/>
    <mergeCell ref="D66:D67"/>
    <mergeCell ref="E66:E67"/>
    <mergeCell ref="F66:F67"/>
    <mergeCell ref="AM70:AM71"/>
    <mergeCell ref="AN70:AN71"/>
    <mergeCell ref="AO70:AO71"/>
    <mergeCell ref="AP70:AP71"/>
    <mergeCell ref="AQ70:AQ71"/>
    <mergeCell ref="AR70:AR71"/>
    <mergeCell ref="G70:G71"/>
    <mergeCell ref="H70:H71"/>
    <mergeCell ref="I70:I71"/>
    <mergeCell ref="AJ70:AJ71"/>
    <mergeCell ref="AK70:AK71"/>
    <mergeCell ref="AL70:AL71"/>
    <mergeCell ref="AP74:AP75"/>
    <mergeCell ref="AQ74:AQ75"/>
    <mergeCell ref="AR74:AR75"/>
    <mergeCell ref="G74:G75"/>
    <mergeCell ref="H74:H75"/>
    <mergeCell ref="I74:I75"/>
    <mergeCell ref="AJ74:AJ75"/>
    <mergeCell ref="AK74:AK75"/>
    <mergeCell ref="AL74:AL75"/>
    <mergeCell ref="A78:A79"/>
    <mergeCell ref="B78:B79"/>
    <mergeCell ref="C78:C79"/>
    <mergeCell ref="D78:D79"/>
    <mergeCell ref="E78:E79"/>
    <mergeCell ref="F78:F79"/>
    <mergeCell ref="AM74:AM75"/>
    <mergeCell ref="AN74:AN75"/>
    <mergeCell ref="AO74:AO75"/>
    <mergeCell ref="A74:A75"/>
    <mergeCell ref="B74:B75"/>
    <mergeCell ref="C74:C75"/>
    <mergeCell ref="D74:D75"/>
    <mergeCell ref="E74:E75"/>
    <mergeCell ref="F74:F75"/>
    <mergeCell ref="AM78:AM79"/>
    <mergeCell ref="AN78:AN79"/>
    <mergeCell ref="AO78:AO79"/>
    <mergeCell ref="AP78:AP79"/>
    <mergeCell ref="AQ78:AQ79"/>
    <mergeCell ref="AR78:AR79"/>
    <mergeCell ref="G78:G79"/>
    <mergeCell ref="H78:H79"/>
    <mergeCell ref="I78:I79"/>
    <mergeCell ref="AJ78:AJ79"/>
    <mergeCell ref="AK78:AK79"/>
    <mergeCell ref="AL78:AL79"/>
    <mergeCell ref="AP82:AP83"/>
    <mergeCell ref="AQ82:AQ83"/>
    <mergeCell ref="AR82:AR83"/>
    <mergeCell ref="G82:G83"/>
    <mergeCell ref="H82:H83"/>
    <mergeCell ref="I82:I83"/>
    <mergeCell ref="AJ82:AJ83"/>
    <mergeCell ref="AK82:AK83"/>
    <mergeCell ref="AL82:AL83"/>
    <mergeCell ref="A86:A87"/>
    <mergeCell ref="B86:B87"/>
    <mergeCell ref="C86:C87"/>
    <mergeCell ref="D86:D87"/>
    <mergeCell ref="E86:E87"/>
    <mergeCell ref="F86:F87"/>
    <mergeCell ref="AM82:AM83"/>
    <mergeCell ref="AN82:AN83"/>
    <mergeCell ref="AO82:AO83"/>
    <mergeCell ref="A82:A83"/>
    <mergeCell ref="B82:B83"/>
    <mergeCell ref="C82:C83"/>
    <mergeCell ref="D82:D83"/>
    <mergeCell ref="E82:E83"/>
    <mergeCell ref="F82:F83"/>
    <mergeCell ref="AM86:AM87"/>
    <mergeCell ref="AN86:AN87"/>
    <mergeCell ref="AO86:AO87"/>
    <mergeCell ref="AP86:AP87"/>
    <mergeCell ref="AQ86:AQ87"/>
    <mergeCell ref="AR86:AR87"/>
    <mergeCell ref="G86:G87"/>
    <mergeCell ref="H86:H87"/>
    <mergeCell ref="I86:I87"/>
    <mergeCell ref="AJ86:AJ87"/>
    <mergeCell ref="AK86:AK87"/>
    <mergeCell ref="AL86:AL87"/>
    <mergeCell ref="AP90:AP91"/>
    <mergeCell ref="AQ90:AQ91"/>
    <mergeCell ref="AR90:AR91"/>
    <mergeCell ref="G90:G91"/>
    <mergeCell ref="H90:H91"/>
    <mergeCell ref="I90:I91"/>
    <mergeCell ref="AJ90:AJ91"/>
    <mergeCell ref="AK90:AK91"/>
    <mergeCell ref="AL90:AL91"/>
    <mergeCell ref="A94:A95"/>
    <mergeCell ref="B94:B95"/>
    <mergeCell ref="C94:C95"/>
    <mergeCell ref="D94:D95"/>
    <mergeCell ref="E94:E95"/>
    <mergeCell ref="F94:F95"/>
    <mergeCell ref="AM90:AM91"/>
    <mergeCell ref="AN90:AN91"/>
    <mergeCell ref="AO90:AO91"/>
    <mergeCell ref="A90:A91"/>
    <mergeCell ref="B90:B91"/>
    <mergeCell ref="C90:C91"/>
    <mergeCell ref="D90:D91"/>
    <mergeCell ref="E90:E91"/>
    <mergeCell ref="F90:F91"/>
    <mergeCell ref="AM94:AM95"/>
    <mergeCell ref="AN94:AN95"/>
    <mergeCell ref="AO94:AO95"/>
    <mergeCell ref="AP94:AP95"/>
    <mergeCell ref="AQ94:AQ95"/>
    <mergeCell ref="AR94:AR95"/>
    <mergeCell ref="G94:G95"/>
    <mergeCell ref="H94:H95"/>
    <mergeCell ref="I94:I95"/>
    <mergeCell ref="AJ94:AJ95"/>
    <mergeCell ref="AK94:AK95"/>
    <mergeCell ref="AL94:AL95"/>
    <mergeCell ref="AP98:AP99"/>
    <mergeCell ref="AQ98:AQ99"/>
    <mergeCell ref="AR98:AR99"/>
    <mergeCell ref="AJ98:AJ99"/>
    <mergeCell ref="AK98:AK99"/>
    <mergeCell ref="AL98:AL99"/>
    <mergeCell ref="AM98:AM99"/>
    <mergeCell ref="AN98:AN99"/>
    <mergeCell ref="AO98:AO99"/>
  </mergeCells>
  <phoneticPr fontId="16"/>
  <pageMargins left="0.4" right="0.2" top="0.2" bottom="0.2" header="0.3" footer="0.3"/>
  <pageSetup paperSize="9" orientation="portrait" horizontalDpi="4294967294"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表紙1</vt:lpstr>
      <vt:lpstr>表紙2 </vt:lpstr>
      <vt:lpstr>表紙3</vt:lpstr>
      <vt:lpstr>女個形R1</vt:lpstr>
      <vt:lpstr>男個形R1</vt:lpstr>
      <vt:lpstr>男女個人形R2</vt:lpstr>
      <vt:lpstr>男女個人形メダル</vt:lpstr>
      <vt:lpstr>女子個人組手</vt:lpstr>
      <vt:lpstr>男子個人組手</vt:lpstr>
      <vt:lpstr>女子団体組手</vt:lpstr>
      <vt:lpstr>男子団体組手</vt:lpstr>
      <vt:lpstr>ﾍﾞｽﾄ8 </vt:lpstr>
      <vt:lpstr>'ﾍﾞｽﾄ8 '!Print_Area</vt:lpstr>
      <vt:lpstr>女個形R1!Print_Area</vt:lpstr>
      <vt:lpstr>女子個人組手!Print_Area</vt:lpstr>
      <vt:lpstr>男個形R1!Print_Area</vt:lpstr>
      <vt:lpstr>男子個人組手!Print_Area</vt:lpstr>
      <vt:lpstr>男子団体組手!Print_Area</vt:lpstr>
      <vt:lpstr>男女個人形R2!Print_Area</vt:lpstr>
      <vt:lpstr>男女個人形メダル!Print_Area</vt:lpstr>
      <vt:lpstr>'表紙2 '!Print_Area</vt:lpstr>
      <vt:lpstr>表紙3!Print_Area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private</dc:creator>
  <cp:lastModifiedBy>Sakamoto Ryota</cp:lastModifiedBy>
  <cp:lastPrinted>2024-06-20T00:15:55Z</cp:lastPrinted>
  <dcterms:created xsi:type="dcterms:W3CDTF">2001-04-26T04:08:50Z</dcterms:created>
  <dcterms:modified xsi:type="dcterms:W3CDTF">2024-06-20T00:16:49Z</dcterms:modified>
</cp:coreProperties>
</file>