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skmt13\Desktop\"/>
    </mc:Choice>
  </mc:AlternateContent>
  <bookViews>
    <workbookView xWindow="0" yWindow="0" windowWidth="20490" windowHeight="7530" tabRatio="909" activeTab="13"/>
  </bookViews>
  <sheets>
    <sheet name="表紙1" sheetId="34" r:id="rId1"/>
    <sheet name="表紙2" sheetId="44" r:id="rId2"/>
    <sheet name="表紙3" sheetId="47" r:id="rId3"/>
    <sheet name="男-55" sheetId="82" r:id="rId4"/>
    <sheet name="男-61" sheetId="83" r:id="rId5"/>
    <sheet name="男-68" sheetId="75" r:id="rId6"/>
    <sheet name="男-76" sheetId="71" r:id="rId7"/>
    <sheet name="男+76" sheetId="95" r:id="rId8"/>
    <sheet name="女-48" sheetId="78" r:id="rId9"/>
    <sheet name="女-53" sheetId="74" r:id="rId10"/>
    <sheet name="女-59" sheetId="79" r:id="rId11"/>
    <sheet name="女+59" sheetId="70" r:id="rId12"/>
    <sheet name="男子団体組手" sheetId="58" r:id="rId13"/>
    <sheet name="女子団体組手" sheetId="96" r:id="rId14"/>
  </sheets>
  <definedNames>
    <definedName name="_xlnm.Print_Area" localSheetId="11">'女+59'!$A$1:$R$35</definedName>
    <definedName name="_xlnm.Print_Area" localSheetId="8">'女-48'!$A$1:$R$35</definedName>
    <definedName name="_xlnm.Print_Area" localSheetId="9">'女-53'!$A$1:$R$33</definedName>
    <definedName name="_xlnm.Print_Area" localSheetId="10">'女-59'!$A$1:$R$35</definedName>
    <definedName name="_xlnm.Print_Area" localSheetId="13">女子団体組手!$A$1:$R$46</definedName>
    <definedName name="_xlnm.Print_Area" localSheetId="7">'男+76'!$A$1:$R$35</definedName>
    <definedName name="_xlnm.Print_Area" localSheetId="3">'男-55'!$A$1:$R$35</definedName>
    <definedName name="_xlnm.Print_Area" localSheetId="4">'男-61'!$A$1:$R$33</definedName>
    <definedName name="_xlnm.Print_Area" localSheetId="5">'男-68'!$A$1:$R$35</definedName>
    <definedName name="_xlnm.Print_Area" localSheetId="6">'男-76'!$A$1:$R$35</definedName>
    <definedName name="_xlnm.Print_Area" localSheetId="12">男子団体組手!$A$1:$R$47</definedName>
    <definedName name="_xlnm.Print_Area" localSheetId="0">表紙1!$A$1:$F$47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8" i="58" l="1"/>
  <c r="P36" i="58"/>
  <c r="P34" i="58"/>
  <c r="P32" i="58"/>
  <c r="P30" i="58"/>
  <c r="C38" i="58"/>
  <c r="C36" i="58"/>
  <c r="C34" i="58"/>
  <c r="C32" i="58"/>
  <c r="C30" i="58"/>
  <c r="C18" i="58"/>
  <c r="C16" i="58"/>
  <c r="C14" i="58"/>
  <c r="C12" i="58"/>
  <c r="C10" i="58"/>
  <c r="C8" i="58"/>
  <c r="C6" i="58"/>
  <c r="C4" i="58"/>
  <c r="C37" i="96"/>
  <c r="C35" i="96"/>
  <c r="C33" i="96"/>
  <c r="C31" i="96"/>
  <c r="C29" i="96"/>
  <c r="C27" i="96"/>
  <c r="C25" i="96"/>
  <c r="C23" i="96"/>
  <c r="C4" i="96"/>
  <c r="C10" i="96" l="1"/>
  <c r="C8" i="96"/>
  <c r="C6" i="96"/>
  <c r="D14" i="70" l="1"/>
  <c r="C14" i="70"/>
  <c r="D12" i="70"/>
  <c r="C12" i="70"/>
  <c r="D10" i="70"/>
  <c r="C10" i="70"/>
  <c r="D8" i="70"/>
  <c r="C8" i="70"/>
  <c r="D6" i="70"/>
  <c r="C6" i="70"/>
  <c r="D4" i="70"/>
  <c r="C4" i="70"/>
  <c r="Q18" i="79"/>
  <c r="P18" i="79"/>
  <c r="D18" i="79"/>
  <c r="C18" i="79"/>
  <c r="Q16" i="79"/>
  <c r="P16" i="79"/>
  <c r="D16" i="79"/>
  <c r="C16" i="79"/>
  <c r="Q14" i="79"/>
  <c r="P14" i="79"/>
  <c r="D14" i="79"/>
  <c r="C14" i="79"/>
  <c r="Q12" i="79"/>
  <c r="P12" i="79"/>
  <c r="D12" i="79"/>
  <c r="C12" i="79"/>
  <c r="Q10" i="79"/>
  <c r="P10" i="79"/>
  <c r="D10" i="79"/>
  <c r="C10" i="79"/>
  <c r="Q8" i="79"/>
  <c r="P8" i="79"/>
  <c r="D8" i="79"/>
  <c r="C8" i="79"/>
  <c r="Q6" i="79"/>
  <c r="P6" i="79"/>
  <c r="D6" i="79"/>
  <c r="C6" i="79"/>
  <c r="Q4" i="79"/>
  <c r="P4" i="79"/>
  <c r="D4" i="79"/>
  <c r="C4" i="79"/>
  <c r="Q14" i="74"/>
  <c r="P14" i="74"/>
  <c r="D14" i="74"/>
  <c r="C14" i="74"/>
  <c r="Q12" i="74"/>
  <c r="P12" i="74"/>
  <c r="D12" i="74"/>
  <c r="C12" i="74"/>
  <c r="Q10" i="74"/>
  <c r="P10" i="74"/>
  <c r="D10" i="74"/>
  <c r="C10" i="74"/>
  <c r="Q8" i="74"/>
  <c r="P8" i="74"/>
  <c r="D8" i="74"/>
  <c r="C8" i="74"/>
  <c r="Q6" i="74"/>
  <c r="P6" i="74"/>
  <c r="D6" i="74"/>
  <c r="C6" i="74"/>
  <c r="Q4" i="74"/>
  <c r="P4" i="74"/>
  <c r="D4" i="74"/>
  <c r="C4" i="74"/>
  <c r="Q20" i="78"/>
  <c r="P20" i="78"/>
  <c r="D20" i="78"/>
  <c r="C20" i="78"/>
  <c r="Q18" i="78"/>
  <c r="P18" i="78"/>
  <c r="D18" i="78"/>
  <c r="C18" i="78"/>
  <c r="Q16" i="78"/>
  <c r="P16" i="78"/>
  <c r="D16" i="78"/>
  <c r="C16" i="78"/>
  <c r="Q14" i="78"/>
  <c r="P14" i="78"/>
  <c r="D14" i="78"/>
  <c r="C14" i="78"/>
  <c r="Q12" i="78"/>
  <c r="P12" i="78"/>
  <c r="D12" i="78"/>
  <c r="C12" i="78"/>
  <c r="Q10" i="78"/>
  <c r="P10" i="78"/>
  <c r="D10" i="78"/>
  <c r="C10" i="78"/>
  <c r="Q8" i="78"/>
  <c r="P8" i="78"/>
  <c r="D8" i="78"/>
  <c r="C8" i="78"/>
  <c r="Q6" i="78"/>
  <c r="P6" i="78"/>
  <c r="D6" i="78"/>
  <c r="C6" i="78"/>
  <c r="Q4" i="78"/>
  <c r="P4" i="78"/>
  <c r="D4" i="78"/>
  <c r="C4" i="78"/>
  <c r="D16" i="95"/>
  <c r="C16" i="95"/>
  <c r="D14" i="95"/>
  <c r="C14" i="95"/>
  <c r="D12" i="95"/>
  <c r="C12" i="95"/>
  <c r="D10" i="95"/>
  <c r="C10" i="95"/>
  <c r="D8" i="95"/>
  <c r="C8" i="95"/>
  <c r="D6" i="95"/>
  <c r="C6" i="95"/>
  <c r="D4" i="95"/>
  <c r="C4" i="95"/>
  <c r="D14" i="71"/>
  <c r="C14" i="71"/>
  <c r="D12" i="71"/>
  <c r="C12" i="71"/>
  <c r="D10" i="71"/>
  <c r="C10" i="71"/>
  <c r="D8" i="71"/>
  <c r="C8" i="71"/>
  <c r="D6" i="71"/>
  <c r="C6" i="71"/>
  <c r="D4" i="71"/>
  <c r="C4" i="71"/>
  <c r="Q22" i="75"/>
  <c r="P22" i="75"/>
  <c r="D22" i="75"/>
  <c r="C22" i="75"/>
  <c r="Q20" i="75"/>
  <c r="P20" i="75"/>
  <c r="D20" i="75"/>
  <c r="C20" i="75"/>
  <c r="Q18" i="75"/>
  <c r="P18" i="75"/>
  <c r="D18" i="75"/>
  <c r="C18" i="75"/>
  <c r="Q16" i="75"/>
  <c r="P16" i="75"/>
  <c r="D16" i="75"/>
  <c r="C16" i="75"/>
  <c r="Q14" i="75"/>
  <c r="P14" i="75"/>
  <c r="D14" i="75"/>
  <c r="C14" i="75"/>
  <c r="Q12" i="75"/>
  <c r="P12" i="75"/>
  <c r="D12" i="75"/>
  <c r="C12" i="75"/>
  <c r="Q10" i="75"/>
  <c r="P10" i="75"/>
  <c r="D10" i="75"/>
  <c r="C10" i="75"/>
  <c r="Q8" i="75"/>
  <c r="P8" i="75"/>
  <c r="D8" i="75"/>
  <c r="C8" i="75"/>
  <c r="Q6" i="75"/>
  <c r="P6" i="75"/>
  <c r="D6" i="75"/>
  <c r="C6" i="75"/>
  <c r="Q4" i="75"/>
  <c r="P4" i="75"/>
  <c r="D4" i="75"/>
  <c r="C4" i="75"/>
  <c r="Q20" i="83"/>
  <c r="P20" i="83"/>
  <c r="D20" i="83"/>
  <c r="C20" i="83"/>
  <c r="Q18" i="83"/>
  <c r="P18" i="83"/>
  <c r="D18" i="83"/>
  <c r="C18" i="83"/>
  <c r="Q16" i="83"/>
  <c r="P16" i="83"/>
  <c r="D16" i="83"/>
  <c r="C16" i="83"/>
  <c r="Q14" i="83"/>
  <c r="P14" i="83"/>
  <c r="D14" i="83"/>
  <c r="C14" i="83"/>
  <c r="Q12" i="83"/>
  <c r="P12" i="83"/>
  <c r="D12" i="83"/>
  <c r="C12" i="83"/>
  <c r="Q10" i="83"/>
  <c r="P10" i="83"/>
  <c r="D10" i="83"/>
  <c r="C10" i="83"/>
  <c r="Q8" i="83"/>
  <c r="P8" i="83"/>
  <c r="D8" i="83"/>
  <c r="C8" i="83"/>
  <c r="Q6" i="83"/>
  <c r="P6" i="83"/>
  <c r="D6" i="83"/>
  <c r="C6" i="83"/>
  <c r="Q4" i="83"/>
  <c r="P4" i="83"/>
  <c r="D4" i="83"/>
  <c r="C4" i="83"/>
  <c r="Q24" i="82"/>
  <c r="P24" i="82"/>
  <c r="D24" i="82"/>
  <c r="C24" i="82"/>
  <c r="Q22" i="82"/>
  <c r="P22" i="82"/>
  <c r="D22" i="82"/>
  <c r="C22" i="82"/>
  <c r="Q20" i="82"/>
  <c r="P20" i="82"/>
  <c r="D20" i="82"/>
  <c r="C20" i="82"/>
  <c r="Q18" i="82"/>
  <c r="P18" i="82"/>
  <c r="D18" i="82"/>
  <c r="C18" i="82"/>
  <c r="Q16" i="82"/>
  <c r="P16" i="82"/>
  <c r="D16" i="82"/>
  <c r="C16" i="82"/>
  <c r="Q14" i="82"/>
  <c r="P14" i="82"/>
  <c r="D14" i="82"/>
  <c r="C14" i="82"/>
  <c r="Q12" i="82"/>
  <c r="P12" i="82"/>
  <c r="D12" i="82"/>
  <c r="C12" i="82"/>
  <c r="Q10" i="82"/>
  <c r="P10" i="82"/>
  <c r="D10" i="82"/>
  <c r="C10" i="82"/>
  <c r="Q8" i="82"/>
  <c r="P8" i="82"/>
  <c r="D8" i="82"/>
  <c r="C8" i="82"/>
  <c r="Q6" i="82"/>
  <c r="P6" i="82"/>
  <c r="D6" i="82"/>
  <c r="C6" i="82"/>
  <c r="Q4" i="82"/>
  <c r="P4" i="82"/>
  <c r="D4" i="82"/>
  <c r="C4" i="82"/>
</calcChain>
</file>

<file path=xl/sharedStrings.xml><?xml version="1.0" encoding="utf-8"?>
<sst xmlns="http://schemas.openxmlformats.org/spreadsheetml/2006/main" count="1009" uniqueCount="526">
  <si>
    <t>氏名</t>
    <rPh sb="0" eb="2">
      <t>シメイ</t>
    </rPh>
    <phoneticPr fontId="4"/>
  </si>
  <si>
    <t>学校名</t>
    <rPh sb="0" eb="3">
      <t>ガッコウメイ</t>
    </rPh>
    <phoneticPr fontId="4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</si>
  <si>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4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</si>
  <si>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4"/>
  </si>
  <si>
    <t>会場：</t>
    <rPh sb="0" eb="2">
      <t>カイジョウ</t>
    </rPh>
    <phoneticPr fontId="4"/>
  </si>
  <si>
    <t>主催：</t>
    <rPh sb="0" eb="2">
      <t>シュサイ</t>
    </rPh>
    <phoneticPr fontId="4"/>
  </si>
  <si>
    <t>主管：</t>
    <rPh sb="0" eb="2">
      <t>シュカン</t>
    </rPh>
    <phoneticPr fontId="4"/>
  </si>
  <si>
    <t>千葉県教育委員会</t>
    <rPh sb="0" eb="3">
      <t>チバケン</t>
    </rPh>
    <rPh sb="3" eb="5">
      <t>キョウイク</t>
    </rPh>
    <rPh sb="5" eb="8">
      <t>イインカイ</t>
    </rPh>
    <phoneticPr fontId="4"/>
  </si>
  <si>
    <t>ｺ-ﾄﾞ</t>
    <phoneticPr fontId="4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</si>
  <si>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4"/>
  </si>
  <si>
    <t>コート作成</t>
    <rPh sb="3" eb="5">
      <t>サクセイ</t>
    </rPh>
    <phoneticPr fontId="4"/>
  </si>
  <si>
    <t>コート係</t>
    <rPh sb="3" eb="4">
      <t>カカリ</t>
    </rPh>
    <phoneticPr fontId="4"/>
  </si>
  <si>
    <t>審判構成</t>
    <rPh sb="0" eb="2">
      <t>シンパン</t>
    </rPh>
    <rPh sb="2" eb="4">
      <t>コウセイ</t>
    </rPh>
    <phoneticPr fontId="4"/>
  </si>
  <si>
    <t>（公財）</t>
    <rPh sb="1" eb="2">
      <t>オオヤケ</t>
    </rPh>
    <rPh sb="2" eb="3">
      <t>ザイ</t>
    </rPh>
    <phoneticPr fontId="4"/>
  </si>
  <si>
    <t>佐原</t>
    <rPh sb="0" eb="2">
      <t>サワラ</t>
    </rPh>
    <phoneticPr fontId="4"/>
  </si>
  <si>
    <t>弁当</t>
    <rPh sb="0" eb="2">
      <t>ベントウ</t>
    </rPh>
    <phoneticPr fontId="4"/>
  </si>
  <si>
    <t>千葉県武道館</t>
    <rPh sb="0" eb="3">
      <t>チバケン</t>
    </rPh>
    <rPh sb="3" eb="6">
      <t>ブドウカン</t>
    </rPh>
    <phoneticPr fontId="4"/>
  </si>
  <si>
    <t>入館指導</t>
    <rPh sb="0" eb="2">
      <t>ニュウカン</t>
    </rPh>
    <rPh sb="2" eb="4">
      <t>シドウ</t>
    </rPh>
    <phoneticPr fontId="4"/>
  </si>
  <si>
    <t>大会ドクター</t>
    <rPh sb="0" eb="2">
      <t>タイカイ</t>
    </rPh>
    <phoneticPr fontId="4"/>
  </si>
  <si>
    <t>式　　　　　典</t>
    <rPh sb="0" eb="1">
      <t>シキ</t>
    </rPh>
    <rPh sb="6" eb="7">
      <t>テン</t>
    </rPh>
    <phoneticPr fontId="4"/>
  </si>
  <si>
    <t>　　練習のコート割り当て</t>
    <rPh sb="2" eb="4">
      <t>レンシュウ</t>
    </rPh>
    <rPh sb="8" eb="9">
      <t>ワ</t>
    </rPh>
    <rPh sb="10" eb="11">
      <t>ア</t>
    </rPh>
    <phoneticPr fontId="4"/>
  </si>
  <si>
    <t>広報　</t>
    <rPh sb="0" eb="2">
      <t>コウホウ</t>
    </rPh>
    <phoneticPr fontId="4"/>
  </si>
  <si>
    <t>記録</t>
    <rPh sb="0" eb="2">
      <t>キロク</t>
    </rPh>
    <phoneticPr fontId="4"/>
  </si>
  <si>
    <t>進行</t>
    <rPh sb="0" eb="2">
      <t>シンコウ</t>
    </rPh>
    <phoneticPr fontId="4"/>
  </si>
  <si>
    <t>試合用具</t>
    <rPh sb="0" eb="2">
      <t>シアイ</t>
    </rPh>
    <rPh sb="2" eb="4">
      <t>ヨウグ</t>
    </rPh>
    <phoneticPr fontId="4"/>
  </si>
  <si>
    <t>受付</t>
    <rPh sb="0" eb="2">
      <t>ウケツケ</t>
    </rPh>
    <phoneticPr fontId="4"/>
  </si>
  <si>
    <t>ｺｰﾄ補助</t>
    <rPh sb="3" eb="5">
      <t>ホジョ</t>
    </rPh>
    <phoneticPr fontId="4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</si>
  <si>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4"/>
  </si>
  <si>
    <t>競技役員</t>
    <rPh sb="0" eb="2">
      <t>キョウギ</t>
    </rPh>
    <rPh sb="2" eb="4">
      <t>ヤクイン</t>
    </rPh>
    <phoneticPr fontId="4"/>
  </si>
  <si>
    <t>委員</t>
    <rPh sb="0" eb="2">
      <t>イイン</t>
    </rPh>
    <phoneticPr fontId="4"/>
  </si>
  <si>
    <t>梅井　泰宏</t>
    <rPh sb="0" eb="2">
      <t>ウメイ</t>
    </rPh>
    <rPh sb="3" eb="5">
      <t>ヤスヒロ</t>
    </rPh>
    <phoneticPr fontId="4"/>
  </si>
  <si>
    <t>（競技協会理事長）</t>
    <rPh sb="1" eb="3">
      <t>キョウギ</t>
    </rPh>
    <rPh sb="3" eb="5">
      <t>キョウカイ</t>
    </rPh>
    <rPh sb="5" eb="8">
      <t>リジチョウ</t>
    </rPh>
    <phoneticPr fontId="4"/>
  </si>
  <si>
    <t>（専門部委員長）</t>
    <rPh sb="1" eb="3">
      <t>センモン</t>
    </rPh>
    <rPh sb="3" eb="4">
      <t>ブ</t>
    </rPh>
    <rPh sb="4" eb="7">
      <t>イインチョウ</t>
    </rPh>
    <phoneticPr fontId="4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</si>
  <si>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4"/>
  </si>
  <si>
    <t>大会副委員長</t>
    <rPh sb="0" eb="2">
      <t>タイカイ</t>
    </rPh>
    <rPh sb="2" eb="6">
      <t>フクイインチョウ</t>
    </rPh>
    <phoneticPr fontId="4"/>
  </si>
  <si>
    <t>大会委員長</t>
    <rPh sb="0" eb="2">
      <t>タイカイ</t>
    </rPh>
    <rPh sb="2" eb="5">
      <t>イインチョウ</t>
    </rPh>
    <phoneticPr fontId="4"/>
  </si>
  <si>
    <t>（専門部長）</t>
    <rPh sb="1" eb="3">
      <t>センモン</t>
    </rPh>
    <rPh sb="3" eb="5">
      <t>ブチョウ</t>
    </rPh>
    <phoneticPr fontId="4"/>
  </si>
  <si>
    <t>（　　　 同　　　　）</t>
    <phoneticPr fontId="4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</si>
  <si>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4"/>
  </si>
  <si>
    <t>副会長</t>
    <rPh sb="0" eb="3">
      <t>フクカイチョウ</t>
    </rPh>
    <phoneticPr fontId="4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</si>
  <si>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4"/>
  </si>
  <si>
    <t>会長</t>
    <rPh sb="0" eb="2">
      <t>カイチョウ</t>
    </rPh>
    <phoneticPr fontId="4"/>
  </si>
  <si>
    <t>鎌形　　勇</t>
    <rPh sb="0" eb="2">
      <t>カマガタ</t>
    </rPh>
    <rPh sb="4" eb="5">
      <t>イサム</t>
    </rPh>
    <phoneticPr fontId="5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</si>
  <si>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5"/>
  </si>
  <si>
    <t>（県教育長）</t>
    <rPh sb="1" eb="2">
      <t>ケン</t>
    </rPh>
    <rPh sb="2" eb="5">
      <t>キョウイクチョウ</t>
    </rPh>
    <phoneticPr fontId="4"/>
  </si>
  <si>
    <t>名誉会長</t>
    <rPh sb="0" eb="2">
      <t>メイヨ</t>
    </rPh>
    <rPh sb="2" eb="4">
      <t>カイチョウ</t>
    </rPh>
    <phoneticPr fontId="4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</si>
  <si>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4"/>
  </si>
  <si>
    <t>秀明八千代</t>
    <rPh sb="0" eb="5">
      <t>シュウメイヤチヨ</t>
    </rPh>
    <phoneticPr fontId="4"/>
  </si>
  <si>
    <t>敬愛学園</t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</si>
  <si>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20"/>
  </si>
  <si>
    <t>駐車場解錠</t>
    <rPh sb="0" eb="3">
      <t>チュウシャジョウ</t>
    </rPh>
    <rPh sb="3" eb="5">
      <t>カイジョウ</t>
    </rPh>
    <phoneticPr fontId="20"/>
  </si>
  <si>
    <t>入館開始</t>
    <rPh sb="0" eb="2">
      <t>ニュウカン</t>
    </rPh>
    <rPh sb="2" eb="4">
      <t>カイシ</t>
    </rPh>
    <phoneticPr fontId="20"/>
  </si>
  <si>
    <t>計量（場所は下記）</t>
    <rPh sb="0" eb="1">
      <t>ケイ</t>
    </rPh>
    <phoneticPr fontId="4"/>
  </si>
  <si>
    <t>受付（1F会議室）</t>
    <rPh sb="0" eb="2">
      <t>ウケツケ</t>
    </rPh>
    <rPh sb="5" eb="8">
      <t>カイギシツ</t>
    </rPh>
    <phoneticPr fontId="20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</si>
  <si>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20"/>
  </si>
  <si>
    <t>競技開始</t>
    <rPh sb="0" eb="2">
      <t>キョウギ</t>
    </rPh>
    <rPh sb="2" eb="4">
      <t>カイシ</t>
    </rPh>
    <phoneticPr fontId="20"/>
  </si>
  <si>
    <t>競技終了</t>
    <rPh sb="0" eb="2">
      <t>キョウギ</t>
    </rPh>
    <rPh sb="2" eb="4">
      <t>シュウリョウ</t>
    </rPh>
    <phoneticPr fontId="20"/>
  </si>
  <si>
    <t>種目</t>
    <rPh sb="0" eb="2">
      <t>シュモク</t>
    </rPh>
    <phoneticPr fontId="20"/>
  </si>
  <si>
    <t>競技時間</t>
    <rPh sb="0" eb="2">
      <t>キョウギ</t>
    </rPh>
    <rPh sb="2" eb="4">
      <t>ジカン</t>
    </rPh>
    <phoneticPr fontId="20"/>
  </si>
  <si>
    <t>備考</t>
    <rPh sb="0" eb="2">
      <t>ビコウ</t>
    </rPh>
    <phoneticPr fontId="20"/>
  </si>
  <si>
    <t>計量場所</t>
    <rPh sb="0" eb="2">
      <t>ケイリョウ</t>
    </rPh>
    <rPh sb="2" eb="4">
      <t>バショ</t>
    </rPh>
    <phoneticPr fontId="20"/>
  </si>
  <si>
    <t>開会式（放送による注意事項等）</t>
    <rPh sb="0" eb="3">
      <t>カイカイシキ</t>
    </rPh>
    <rPh sb="4" eb="6">
      <t>ホウソウ</t>
    </rPh>
    <rPh sb="9" eb="11">
      <t>チュウイ</t>
    </rPh>
    <rPh sb="11" eb="13">
      <t>ジコウ</t>
    </rPh>
    <rPh sb="13" eb="14">
      <t>トウ</t>
    </rPh>
    <phoneticPr fontId="20"/>
  </si>
  <si>
    <t>閉館</t>
    <rPh sb="0" eb="2">
      <t>ヘイカン</t>
    </rPh>
    <phoneticPr fontId="4"/>
  </si>
  <si>
    <t>　男子：更衣室（１F）　　女子：更衣室（１F）</t>
    <rPh sb="1" eb="3">
      <t>ダンシ</t>
    </rPh>
    <rPh sb="4" eb="7">
      <t>コウイシツ</t>
    </rPh>
    <rPh sb="13" eb="15">
      <t>ジョシ</t>
    </rPh>
    <rPh sb="16" eb="19">
      <t>コウイシツ</t>
    </rPh>
    <phoneticPr fontId="20"/>
  </si>
  <si>
    <t>種目</t>
    <rPh sb="0" eb="2">
      <t>シュモク</t>
    </rPh>
    <phoneticPr fontId="4"/>
  </si>
  <si>
    <t>コード</t>
    <phoneticPr fontId="4"/>
  </si>
  <si>
    <t>男子　－６８ｋｇ級</t>
    <rPh sb="0" eb="2">
      <t>ダンシ</t>
    </rPh>
    <rPh sb="8" eb="9">
      <t>キュウ</t>
    </rPh>
    <phoneticPr fontId="4"/>
  </si>
  <si>
    <t>男子　－７６ｋｇ級</t>
    <rPh sb="0" eb="2">
      <t>ダンシ</t>
    </rPh>
    <rPh sb="8" eb="9">
      <t>キュウ</t>
    </rPh>
    <phoneticPr fontId="4"/>
  </si>
  <si>
    <t>女子　－４８ｋｇ級</t>
    <rPh sb="0" eb="2">
      <t>ジョシ</t>
    </rPh>
    <rPh sb="8" eb="9">
      <t>キュウ</t>
    </rPh>
    <phoneticPr fontId="4"/>
  </si>
  <si>
    <t>女子　－５３ｋｇ級</t>
    <rPh sb="0" eb="2">
      <t>ジョシ</t>
    </rPh>
    <rPh sb="8" eb="9">
      <t>キュウ</t>
    </rPh>
    <phoneticPr fontId="4"/>
  </si>
  <si>
    <t>女子　－５９ｋｇ級</t>
    <rPh sb="0" eb="2">
      <t>ジョシ</t>
    </rPh>
    <rPh sb="8" eb="9">
      <t>キュウ</t>
    </rPh>
    <phoneticPr fontId="4"/>
  </si>
  <si>
    <t>女子　＋５９ｋｇ級</t>
    <rPh sb="0" eb="2">
      <t>ジョシ</t>
    </rPh>
    <rPh sb="8" eb="9">
      <t>キュウ</t>
    </rPh>
    <phoneticPr fontId="4"/>
  </si>
  <si>
    <t>男子　－５５ｋｇ級</t>
    <phoneticPr fontId="4"/>
  </si>
  <si>
    <t>男子　－６１ｋｇ級</t>
    <phoneticPr fontId="4"/>
  </si>
  <si>
    <t>男子　－６８ｋｇ級</t>
    <phoneticPr fontId="4"/>
  </si>
  <si>
    <t>男子　－７６ｋｇ級</t>
    <phoneticPr fontId="4"/>
  </si>
  <si>
    <t>女子　－５９ｋｇ級</t>
    <phoneticPr fontId="4"/>
  </si>
  <si>
    <t>女子　＋５９ｋｇ級</t>
    <phoneticPr fontId="4"/>
  </si>
  <si>
    <t>女子　－４８ｋｇ級</t>
    <phoneticPr fontId="4"/>
  </si>
  <si>
    <t>女子　－５３ｋｇ級</t>
    <phoneticPr fontId="4"/>
  </si>
  <si>
    <t>3位決定戦</t>
    <rPh sb="1" eb="2">
      <t>イ</t>
    </rPh>
    <rPh sb="2" eb="5">
      <t>ケッテイセン</t>
    </rPh>
    <phoneticPr fontId="4"/>
  </si>
  <si>
    <t>（姉崎高校長）</t>
    <rPh sb="1" eb="3">
      <t>アネサキ</t>
    </rPh>
    <rPh sb="3" eb="5">
      <t>コウコウ</t>
    </rPh>
    <rPh sb="5" eb="6">
      <t>チョウ</t>
    </rPh>
    <phoneticPr fontId="4"/>
  </si>
  <si>
    <t>椿（千葉経済）</t>
    <rPh sb="0" eb="1">
      <t>ツバキ</t>
    </rPh>
    <rPh sb="2" eb="4">
      <t>チバ</t>
    </rPh>
    <rPh sb="4" eb="6">
      <t>ケイザイ</t>
    </rPh>
    <phoneticPr fontId="4"/>
  </si>
  <si>
    <t>コード</t>
    <phoneticPr fontId="4"/>
  </si>
  <si>
    <t>コード</t>
    <phoneticPr fontId="4"/>
  </si>
  <si>
    <t>男子　－６１ｋｇ級</t>
  </si>
  <si>
    <t>合同地区予選会</t>
    <rPh sb="0" eb="1">
      <t>ゴウ</t>
    </rPh>
    <rPh sb="1" eb="2">
      <t>ドウ</t>
    </rPh>
    <rPh sb="2" eb="3">
      <t>チ</t>
    </rPh>
    <rPh sb="3" eb="4">
      <t>ク</t>
    </rPh>
    <rPh sb="4" eb="7">
      <t>ヨセンカイ</t>
    </rPh>
    <phoneticPr fontId="4"/>
  </si>
  <si>
    <t>空　手　道　大　会</t>
    <rPh sb="0" eb="1">
      <t>クウ</t>
    </rPh>
    <rPh sb="2" eb="3">
      <t>テ</t>
    </rPh>
    <rPh sb="4" eb="5">
      <t>ドウ</t>
    </rPh>
    <rPh sb="6" eb="7">
      <t>ダイ</t>
    </rPh>
    <rPh sb="8" eb="9">
      <t>カイ</t>
    </rPh>
    <phoneticPr fontId="4"/>
  </si>
  <si>
    <t>冨塚　昌子</t>
  </si>
  <si>
    <t>（高体連専務理事）</t>
  </si>
  <si>
    <t>榎枝　孝洋</t>
  </si>
  <si>
    <t>小林　正志</t>
    <rPh sb="0" eb="2">
      <t>コバヤシ</t>
    </rPh>
    <rPh sb="3" eb="5">
      <t>マサシ</t>
    </rPh>
    <phoneticPr fontId="4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</si>
  <si>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4"/>
  </si>
  <si>
    <t>濱口(秀明）</t>
    <rPh sb="0" eb="2">
      <t>ハマグチ</t>
    </rPh>
    <rPh sb="3" eb="5">
      <t>シュウメイ</t>
    </rPh>
    <phoneticPr fontId="4"/>
  </si>
  <si>
    <t>林（佐原）</t>
    <rPh sb="0" eb="1">
      <t>ハヤシ</t>
    </rPh>
    <rPh sb="2" eb="4">
      <t>サワラ</t>
    </rPh>
    <phoneticPr fontId="4"/>
  </si>
  <si>
    <t>試合用具・備品</t>
    <rPh sb="0" eb="2">
      <t>シアイ</t>
    </rPh>
    <rPh sb="2" eb="4">
      <t>ヨウグ</t>
    </rPh>
    <rPh sb="5" eb="7">
      <t>ビヒン</t>
    </rPh>
    <phoneticPr fontId="4"/>
  </si>
  <si>
    <t>救急用具</t>
    <rPh sb="0" eb="2">
      <t>キュウキュウ</t>
    </rPh>
    <rPh sb="2" eb="4">
      <t>ヨウグ</t>
    </rPh>
    <phoneticPr fontId="4"/>
  </si>
  <si>
    <t>佐原・市立銚子</t>
    <rPh sb="0" eb="2">
      <t>サワラ</t>
    </rPh>
    <rPh sb="3" eb="5">
      <t>イチリツ</t>
    </rPh>
    <rPh sb="5" eb="7">
      <t>チョウシ</t>
    </rPh>
    <phoneticPr fontId="4"/>
  </si>
  <si>
    <t>横断幕</t>
    <rPh sb="0" eb="3">
      <t>オウダンマク</t>
    </rPh>
    <phoneticPr fontId="4"/>
  </si>
  <si>
    <t>秀明八千代</t>
    <rPh sb="0" eb="2">
      <t>シュウメイ</t>
    </rPh>
    <rPh sb="2" eb="5">
      <t>ヤチヨ</t>
    </rPh>
    <phoneticPr fontId="4"/>
  </si>
  <si>
    <t>清田（木更津総合）</t>
    <rPh sb="0" eb="2">
      <t>キヨタ</t>
    </rPh>
    <rPh sb="3" eb="6">
      <t>キサラヅ</t>
    </rPh>
    <rPh sb="6" eb="8">
      <t>ソウゴウ</t>
    </rPh>
    <phoneticPr fontId="4"/>
  </si>
  <si>
    <t>三觜（渋谷幕張）</t>
    <rPh sb="0" eb="2">
      <t>ミツハシ</t>
    </rPh>
    <rPh sb="3" eb="5">
      <t>シブヤ</t>
    </rPh>
    <rPh sb="5" eb="7">
      <t>マクハリ</t>
    </rPh>
    <phoneticPr fontId="4"/>
  </si>
  <si>
    <t>髙井（清水）</t>
    <rPh sb="0" eb="2">
      <t>タカイ</t>
    </rPh>
    <rPh sb="3" eb="5">
      <t>シミズ</t>
    </rPh>
    <phoneticPr fontId="4"/>
  </si>
  <si>
    <t>坂本（千葉南）</t>
    <rPh sb="0" eb="2">
      <t>サカモト</t>
    </rPh>
    <rPh sb="3" eb="5">
      <t>チバ</t>
    </rPh>
    <rPh sb="5" eb="6">
      <t>ミナミ</t>
    </rPh>
    <phoneticPr fontId="4"/>
  </si>
  <si>
    <t>綿貫（東総工）</t>
    <rPh sb="0" eb="2">
      <t>ワタヌキ</t>
    </rPh>
    <rPh sb="3" eb="5">
      <t>トウソウ</t>
    </rPh>
    <rPh sb="5" eb="6">
      <t>コウ</t>
    </rPh>
    <phoneticPr fontId="4"/>
  </si>
  <si>
    <t>深澤（拓大紅陵）</t>
    <rPh sb="0" eb="2">
      <t>フカザワ</t>
    </rPh>
    <rPh sb="3" eb="5">
      <t>タクダイ</t>
    </rPh>
    <rPh sb="5" eb="7">
      <t>コウリョウ</t>
    </rPh>
    <phoneticPr fontId="4"/>
  </si>
  <si>
    <t>飯野（昭和学院）</t>
    <rPh sb="0" eb="2">
      <t>イイノ</t>
    </rPh>
    <rPh sb="3" eb="5">
      <t>ショウワ</t>
    </rPh>
    <rPh sb="5" eb="7">
      <t>ガクイン</t>
    </rPh>
    <phoneticPr fontId="4"/>
  </si>
  <si>
    <t>消毒・掲示</t>
    <rPh sb="0" eb="2">
      <t>ショウドク</t>
    </rPh>
    <rPh sb="3" eb="5">
      <t>ケイジ</t>
    </rPh>
    <phoneticPr fontId="4"/>
  </si>
  <si>
    <t>防具庫係</t>
    <rPh sb="0" eb="2">
      <t>ボウグ</t>
    </rPh>
    <rPh sb="2" eb="3">
      <t>コ</t>
    </rPh>
    <rPh sb="3" eb="4">
      <t>カカリ</t>
    </rPh>
    <phoneticPr fontId="4"/>
  </si>
  <si>
    <t>小俣（成東）</t>
    <rPh sb="0" eb="2">
      <t>オマタ</t>
    </rPh>
    <rPh sb="3" eb="5">
      <t>ナルトウ</t>
    </rPh>
    <phoneticPr fontId="4"/>
  </si>
  <si>
    <t>プログラム作成</t>
    <rPh sb="5" eb="7">
      <t>サクセイ</t>
    </rPh>
    <phoneticPr fontId="4"/>
  </si>
  <si>
    <t>軽量</t>
    <rPh sb="0" eb="2">
      <t>ケイリョウ</t>
    </rPh>
    <phoneticPr fontId="4"/>
  </si>
  <si>
    <t>小泉（木更津総合）</t>
    <phoneticPr fontId="4"/>
  </si>
  <si>
    <t>男子　原田（成田）</t>
    <rPh sb="0" eb="2">
      <t>ダンシ</t>
    </rPh>
    <rPh sb="3" eb="5">
      <t>ハラダ</t>
    </rPh>
    <rPh sb="6" eb="8">
      <t>ナリタ</t>
    </rPh>
    <phoneticPr fontId="4"/>
  </si>
  <si>
    <t>女子　鈴木（習志野）</t>
    <rPh sb="0" eb="2">
      <t>ジョシ</t>
    </rPh>
    <rPh sb="3" eb="5">
      <t>スズキ</t>
    </rPh>
    <rPh sb="6" eb="9">
      <t>ナラシノ</t>
    </rPh>
    <phoneticPr fontId="4"/>
  </si>
  <si>
    <t>西野（麗澤）</t>
    <rPh sb="0" eb="2">
      <t>ニシノ</t>
    </rPh>
    <rPh sb="3" eb="5">
      <t>レイタク</t>
    </rPh>
    <phoneticPr fontId="4"/>
  </si>
  <si>
    <t>※業務可能な顧問の人数が減少しています。お手隙の先生方のご協力お願いします。</t>
    <rPh sb="1" eb="3">
      <t>ギョウム</t>
    </rPh>
    <rPh sb="3" eb="5">
      <t>カノウ</t>
    </rPh>
    <rPh sb="6" eb="8">
      <t>コモン</t>
    </rPh>
    <rPh sb="9" eb="11">
      <t>ニンズウ</t>
    </rPh>
    <rPh sb="12" eb="14">
      <t>ゲンショウ</t>
    </rPh>
    <rPh sb="21" eb="23">
      <t>テスキ</t>
    </rPh>
    <rPh sb="24" eb="27">
      <t>センセイガタ</t>
    </rPh>
    <rPh sb="29" eb="31">
      <t>キョウリョク</t>
    </rPh>
    <rPh sb="32" eb="33">
      <t>ネガ</t>
    </rPh>
    <phoneticPr fontId="4"/>
  </si>
  <si>
    <t>Ｔ①　秀明八千代</t>
    <rPh sb="3" eb="5">
      <t>シュウメイ</t>
    </rPh>
    <rPh sb="5" eb="8">
      <t>ヤチヨ</t>
    </rPh>
    <phoneticPr fontId="4"/>
  </si>
  <si>
    <t>Ｔａｔａｍｉ①</t>
    <phoneticPr fontId="20"/>
  </si>
  <si>
    <t>Ｔａｔａｍｉ②</t>
    <phoneticPr fontId="20"/>
  </si>
  <si>
    <t>7:25～8:30</t>
    <phoneticPr fontId="21"/>
  </si>
  <si>
    <t>※　進行の状況により、タタミが変更になることがありますので、放送に注意して下さい。</t>
    <rPh sb="2" eb="4">
      <t>シンコウ</t>
    </rPh>
    <rPh sb="5" eb="7">
      <t>ジョウキョウ</t>
    </rPh>
    <rPh sb="15" eb="17">
      <t>ヘンコウ</t>
    </rPh>
    <rPh sb="30" eb="32">
      <t>ホウソウ</t>
    </rPh>
    <rPh sb="33" eb="35">
      <t>チュウイ</t>
    </rPh>
    <rPh sb="37" eb="38">
      <t>クダ</t>
    </rPh>
    <phoneticPr fontId="4"/>
  </si>
  <si>
    <t>與島(東金)</t>
    <rPh sb="0" eb="2">
      <t>ヨジマ</t>
    </rPh>
    <rPh sb="3" eb="5">
      <t>トウガネ</t>
    </rPh>
    <phoneticPr fontId="4"/>
  </si>
  <si>
    <t/>
  </si>
  <si>
    <t>令和4年度 千葉県高等学校新人体育大会</t>
    <rPh sb="0" eb="2">
      <t>レイワ</t>
    </rPh>
    <rPh sb="3" eb="5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4"/>
  </si>
  <si>
    <t>西武台千葉</t>
  </si>
  <si>
    <t>習志野</t>
    <rPh sb="0" eb="3">
      <t>ナラシノ</t>
    </rPh>
    <phoneticPr fontId="4"/>
  </si>
  <si>
    <t>西武台千葉</t>
    <rPh sb="0" eb="5">
      <t>セイブダイチバ</t>
    </rPh>
    <phoneticPr fontId="4"/>
  </si>
  <si>
    <t>千葉南</t>
    <rPh sb="0" eb="3">
      <t>チバミナミ</t>
    </rPh>
    <phoneticPr fontId="4"/>
  </si>
  <si>
    <t>長生</t>
    <rPh sb="0" eb="2">
      <t>チョウセイ</t>
    </rPh>
    <phoneticPr fontId="4"/>
  </si>
  <si>
    <t>市立銚子</t>
    <rPh sb="0" eb="4">
      <t>イチリツチョウシ</t>
    </rPh>
    <phoneticPr fontId="4"/>
  </si>
  <si>
    <t>日体大柏</t>
    <rPh sb="0" eb="4">
      <t>ニッタイダイカシワ</t>
    </rPh>
    <phoneticPr fontId="4"/>
  </si>
  <si>
    <t>奥野結絆</t>
    <rPh sb="0" eb="2">
      <t>オクノ</t>
    </rPh>
    <rPh sb="2" eb="3">
      <t>ムス</t>
    </rPh>
    <rPh sb="3" eb="4">
      <t>キズナ</t>
    </rPh>
    <phoneticPr fontId="4"/>
  </si>
  <si>
    <t>上川希海</t>
    <rPh sb="0" eb="2">
      <t>カミカワ</t>
    </rPh>
    <rPh sb="2" eb="4">
      <t>ノゾミ</t>
    </rPh>
    <phoneticPr fontId="4"/>
  </si>
  <si>
    <t>三木和奏</t>
    <rPh sb="0" eb="2">
      <t>ミキ</t>
    </rPh>
    <rPh sb="2" eb="3">
      <t>ワ</t>
    </rPh>
    <rPh sb="3" eb="4">
      <t>カナ</t>
    </rPh>
    <phoneticPr fontId="4"/>
  </si>
  <si>
    <t>今井ひなた</t>
    <rPh sb="0" eb="2">
      <t>イマイ</t>
    </rPh>
    <phoneticPr fontId="4"/>
  </si>
  <si>
    <t>髙橋美結</t>
    <rPh sb="0" eb="2">
      <t>タカハシ</t>
    </rPh>
    <rPh sb="2" eb="3">
      <t>ミ</t>
    </rPh>
    <rPh sb="3" eb="4">
      <t>ムス</t>
    </rPh>
    <phoneticPr fontId="4"/>
  </si>
  <si>
    <t>西脇結花</t>
    <rPh sb="0" eb="2">
      <t>ニシワキ</t>
    </rPh>
    <rPh sb="2" eb="3">
      <t>ムス</t>
    </rPh>
    <rPh sb="3" eb="4">
      <t>ハナ</t>
    </rPh>
    <phoneticPr fontId="4"/>
  </si>
  <si>
    <t>柳瀬真生</t>
    <rPh sb="0" eb="2">
      <t>ヤナセ</t>
    </rPh>
    <rPh sb="2" eb="3">
      <t>マ</t>
    </rPh>
    <rPh sb="3" eb="4">
      <t>イ</t>
    </rPh>
    <phoneticPr fontId="4"/>
  </si>
  <si>
    <t>前田海来</t>
    <rPh sb="0" eb="2">
      <t>マエダ</t>
    </rPh>
    <rPh sb="2" eb="3">
      <t>ウミ</t>
    </rPh>
    <rPh sb="3" eb="4">
      <t>ク</t>
    </rPh>
    <phoneticPr fontId="4"/>
  </si>
  <si>
    <t>太田晴真</t>
    <rPh sb="0" eb="2">
      <t>オオタ</t>
    </rPh>
    <rPh sb="2" eb="3">
      <t>ハレ</t>
    </rPh>
    <rPh sb="3" eb="4">
      <t>マ</t>
    </rPh>
    <phoneticPr fontId="4"/>
  </si>
  <si>
    <t>小野寺斗磨</t>
    <rPh sb="0" eb="3">
      <t>オノデラ</t>
    </rPh>
    <rPh sb="3" eb="4">
      <t>ト</t>
    </rPh>
    <rPh sb="4" eb="5">
      <t>ミガ</t>
    </rPh>
    <phoneticPr fontId="4"/>
  </si>
  <si>
    <t>宮本幹太</t>
    <rPh sb="0" eb="2">
      <t>ミヤモト</t>
    </rPh>
    <rPh sb="2" eb="3">
      <t>ミキ</t>
    </rPh>
    <rPh sb="3" eb="4">
      <t>フト</t>
    </rPh>
    <phoneticPr fontId="4"/>
  </si>
  <si>
    <t>大日方裕翔</t>
    <rPh sb="0" eb="3">
      <t>オオヒナタ</t>
    </rPh>
    <rPh sb="3" eb="4">
      <t>ユウ</t>
    </rPh>
    <rPh sb="4" eb="5">
      <t>トブ</t>
    </rPh>
    <phoneticPr fontId="4"/>
  </si>
  <si>
    <t>永山勘太</t>
    <rPh sb="0" eb="2">
      <t>ナガヤマ</t>
    </rPh>
    <rPh sb="2" eb="3">
      <t>カン</t>
    </rPh>
    <rPh sb="3" eb="4">
      <t>フト</t>
    </rPh>
    <phoneticPr fontId="4"/>
  </si>
  <si>
    <t>西陽平</t>
    <rPh sb="0" eb="1">
      <t>ニシ</t>
    </rPh>
    <rPh sb="1" eb="2">
      <t>ヨウ</t>
    </rPh>
    <rPh sb="2" eb="3">
      <t>タイラ</t>
    </rPh>
    <phoneticPr fontId="4"/>
  </si>
  <si>
    <t>原詩波</t>
    <rPh sb="0" eb="1">
      <t>ハラ</t>
    </rPh>
    <rPh sb="1" eb="2">
      <t>シ</t>
    </rPh>
    <rPh sb="2" eb="3">
      <t>ナミ</t>
    </rPh>
    <phoneticPr fontId="4"/>
  </si>
  <si>
    <t>脇谷琉奈</t>
    <rPh sb="0" eb="1">
      <t>ワキ</t>
    </rPh>
    <rPh sb="1" eb="2">
      <t>タニ</t>
    </rPh>
    <rPh sb="2" eb="3">
      <t>ル</t>
    </rPh>
    <rPh sb="3" eb="4">
      <t>ナ</t>
    </rPh>
    <phoneticPr fontId="4"/>
  </si>
  <si>
    <t>水野さやの</t>
    <rPh sb="0" eb="2">
      <t>ミズノ</t>
    </rPh>
    <phoneticPr fontId="4"/>
  </si>
  <si>
    <t>根本彩羽</t>
    <rPh sb="0" eb="2">
      <t>ネモト</t>
    </rPh>
    <rPh sb="2" eb="3">
      <t>アヤ</t>
    </rPh>
    <rPh sb="3" eb="4">
      <t>ハネ</t>
    </rPh>
    <phoneticPr fontId="4"/>
  </si>
  <si>
    <t>鈴木文太</t>
    <rPh sb="0" eb="2">
      <t>スズキ</t>
    </rPh>
    <rPh sb="2" eb="3">
      <t>ブン</t>
    </rPh>
    <rPh sb="3" eb="4">
      <t>フト</t>
    </rPh>
    <phoneticPr fontId="4"/>
  </si>
  <si>
    <t>二階堂優悟</t>
    <rPh sb="0" eb="3">
      <t>ニカイドウ</t>
    </rPh>
    <rPh sb="3" eb="4">
      <t>ユウ</t>
    </rPh>
    <rPh sb="4" eb="5">
      <t>ゴ</t>
    </rPh>
    <phoneticPr fontId="4"/>
  </si>
  <si>
    <t>伊藤優来</t>
    <rPh sb="0" eb="2">
      <t>イトウ</t>
    </rPh>
    <rPh sb="2" eb="3">
      <t>ユウ</t>
    </rPh>
    <rPh sb="3" eb="4">
      <t>ク</t>
    </rPh>
    <phoneticPr fontId="4"/>
  </si>
  <si>
    <t>吉野日和</t>
    <rPh sb="0" eb="2">
      <t>ヨシノ</t>
    </rPh>
    <rPh sb="2" eb="4">
      <t>ヒヨリ</t>
    </rPh>
    <phoneticPr fontId="4"/>
  </si>
  <si>
    <t>関晴菜</t>
    <rPh sb="0" eb="1">
      <t>セキ</t>
    </rPh>
    <rPh sb="1" eb="2">
      <t>ハル</t>
    </rPh>
    <rPh sb="2" eb="3">
      <t>ナ</t>
    </rPh>
    <phoneticPr fontId="4"/>
  </si>
  <si>
    <t>鈴木悠</t>
    <rPh sb="0" eb="2">
      <t>スズキ</t>
    </rPh>
    <rPh sb="2" eb="3">
      <t>ユウ</t>
    </rPh>
    <phoneticPr fontId="4"/>
  </si>
  <si>
    <t>松岡源太</t>
    <rPh sb="0" eb="2">
      <t>マツオカ</t>
    </rPh>
    <rPh sb="2" eb="4">
      <t>ゲンタ</t>
    </rPh>
    <phoneticPr fontId="4"/>
  </si>
  <si>
    <t>鍋島翔太</t>
    <rPh sb="0" eb="2">
      <t>ナベシマ</t>
    </rPh>
    <rPh sb="2" eb="4">
      <t>ショウタ</t>
    </rPh>
    <phoneticPr fontId="4"/>
  </si>
  <si>
    <t>岡﨑澪</t>
    <rPh sb="0" eb="2">
      <t>オカザキ</t>
    </rPh>
    <rPh sb="2" eb="3">
      <t>ミオ</t>
    </rPh>
    <phoneticPr fontId="4"/>
  </si>
  <si>
    <t>沼田一真</t>
    <rPh sb="0" eb="2">
      <t>ヌマタ</t>
    </rPh>
    <rPh sb="2" eb="3">
      <t>カズ</t>
    </rPh>
    <rPh sb="3" eb="4">
      <t>マ</t>
    </rPh>
    <phoneticPr fontId="4"/>
  </si>
  <si>
    <t>須田爽人</t>
    <rPh sb="0" eb="2">
      <t>スダ</t>
    </rPh>
    <rPh sb="2" eb="3">
      <t>サワ</t>
    </rPh>
    <rPh sb="3" eb="4">
      <t>ヒト</t>
    </rPh>
    <phoneticPr fontId="4"/>
  </si>
  <si>
    <t>下川侑輝</t>
    <rPh sb="0" eb="2">
      <t>シモカワ</t>
    </rPh>
    <rPh sb="2" eb="3">
      <t>ユウ</t>
    </rPh>
    <rPh sb="3" eb="4">
      <t>カガヤ</t>
    </rPh>
    <phoneticPr fontId="4"/>
  </si>
  <si>
    <t>大瀧一真</t>
    <rPh sb="0" eb="2">
      <t>オオタキ</t>
    </rPh>
    <rPh sb="2" eb="3">
      <t>カズ</t>
    </rPh>
    <rPh sb="3" eb="4">
      <t>マ</t>
    </rPh>
    <phoneticPr fontId="4"/>
  </si>
  <si>
    <t>多田輝</t>
    <rPh sb="0" eb="2">
      <t>タダ</t>
    </rPh>
    <rPh sb="2" eb="3">
      <t>カガヤ</t>
    </rPh>
    <phoneticPr fontId="4"/>
  </si>
  <si>
    <t>川崎朔夜</t>
    <rPh sb="0" eb="2">
      <t>カワサキ</t>
    </rPh>
    <rPh sb="2" eb="3">
      <t>サク</t>
    </rPh>
    <rPh sb="3" eb="4">
      <t>ヨル</t>
    </rPh>
    <phoneticPr fontId="4"/>
  </si>
  <si>
    <t>鈴木ソナリ</t>
    <rPh sb="0" eb="2">
      <t>スズキ</t>
    </rPh>
    <phoneticPr fontId="4"/>
  </si>
  <si>
    <t>井澤晴空</t>
    <rPh sb="0" eb="2">
      <t>イザワ</t>
    </rPh>
    <rPh sb="2" eb="3">
      <t>ハレ</t>
    </rPh>
    <rPh sb="3" eb="4">
      <t>ソラ</t>
    </rPh>
    <phoneticPr fontId="4"/>
  </si>
  <si>
    <t>藤平遥斗</t>
    <rPh sb="0" eb="2">
      <t>フジヒラ</t>
    </rPh>
    <rPh sb="2" eb="3">
      <t>ハル</t>
    </rPh>
    <rPh sb="3" eb="4">
      <t>ト</t>
    </rPh>
    <phoneticPr fontId="4"/>
  </si>
  <si>
    <t>大越丈太郎</t>
    <rPh sb="0" eb="2">
      <t>オオコシ</t>
    </rPh>
    <rPh sb="2" eb="5">
      <t>ジョウタロウ</t>
    </rPh>
    <phoneticPr fontId="4"/>
  </si>
  <si>
    <t>山元亮茉</t>
    <rPh sb="0" eb="2">
      <t>ヤマモト</t>
    </rPh>
    <rPh sb="2" eb="3">
      <t>リョウ</t>
    </rPh>
    <rPh sb="3" eb="4">
      <t>マツ</t>
    </rPh>
    <phoneticPr fontId="4"/>
  </si>
  <si>
    <t>佐藤弘基</t>
    <rPh sb="0" eb="2">
      <t>サトウ</t>
    </rPh>
    <rPh sb="2" eb="3">
      <t>ヒロシ</t>
    </rPh>
    <rPh sb="3" eb="4">
      <t>モトイ</t>
    </rPh>
    <phoneticPr fontId="4"/>
  </si>
  <si>
    <t>栗巣莉瑳</t>
    <rPh sb="0" eb="1">
      <t>クリ</t>
    </rPh>
    <rPh sb="1" eb="2">
      <t>ス</t>
    </rPh>
    <rPh sb="2" eb="3">
      <t>リ</t>
    </rPh>
    <rPh sb="3" eb="4">
      <t>サ</t>
    </rPh>
    <phoneticPr fontId="4"/>
  </si>
  <si>
    <t>今井凜那</t>
    <rPh sb="0" eb="2">
      <t>イマイ</t>
    </rPh>
    <rPh sb="2" eb="3">
      <t>リン</t>
    </rPh>
    <rPh sb="3" eb="4">
      <t>ナ</t>
    </rPh>
    <phoneticPr fontId="4"/>
  </si>
  <si>
    <t>秋葉結奈</t>
    <rPh sb="0" eb="2">
      <t>アキバ</t>
    </rPh>
    <rPh sb="2" eb="3">
      <t>ムス</t>
    </rPh>
    <rPh sb="3" eb="4">
      <t>ナ</t>
    </rPh>
    <phoneticPr fontId="4"/>
  </si>
  <si>
    <t>齋藤史織</t>
    <rPh sb="0" eb="2">
      <t>サイトウ</t>
    </rPh>
    <rPh sb="2" eb="3">
      <t>フミ</t>
    </rPh>
    <rPh sb="3" eb="4">
      <t>オリ</t>
    </rPh>
    <phoneticPr fontId="4"/>
  </si>
  <si>
    <t>岩浪拓真</t>
    <rPh sb="0" eb="2">
      <t>イワナミ</t>
    </rPh>
    <rPh sb="2" eb="4">
      <t>タクマ</t>
    </rPh>
    <phoneticPr fontId="4"/>
  </si>
  <si>
    <t>齋藤雄琉</t>
    <rPh sb="0" eb="2">
      <t>サイトウ</t>
    </rPh>
    <rPh sb="2" eb="3">
      <t>ユウ</t>
    </rPh>
    <rPh sb="3" eb="4">
      <t>ル</t>
    </rPh>
    <phoneticPr fontId="4"/>
  </si>
  <si>
    <t>川野蒼大</t>
    <rPh sb="0" eb="2">
      <t>カワノ</t>
    </rPh>
    <rPh sb="2" eb="3">
      <t>アオイ</t>
    </rPh>
    <rPh sb="3" eb="4">
      <t>オオ</t>
    </rPh>
    <phoneticPr fontId="4"/>
  </si>
  <si>
    <t>菅野美玖</t>
    <rPh sb="0" eb="2">
      <t>スガノ</t>
    </rPh>
    <rPh sb="2" eb="3">
      <t>ミ</t>
    </rPh>
    <rPh sb="3" eb="4">
      <t>ク</t>
    </rPh>
    <phoneticPr fontId="4"/>
  </si>
  <si>
    <t>髙橋翔</t>
    <rPh sb="0" eb="2">
      <t>タカハシ</t>
    </rPh>
    <rPh sb="2" eb="3">
      <t>ショウ</t>
    </rPh>
    <phoneticPr fontId="4"/>
  </si>
  <si>
    <t>鵜澤ひより</t>
    <rPh sb="0" eb="2">
      <t>ウザワ</t>
    </rPh>
    <phoneticPr fontId="4"/>
  </si>
  <si>
    <t>城丸心美</t>
    <rPh sb="0" eb="2">
      <t>シロマル</t>
    </rPh>
    <rPh sb="2" eb="4">
      <t>ココミ</t>
    </rPh>
    <phoneticPr fontId="4"/>
  </si>
  <si>
    <t>江口巧磨</t>
    <rPh sb="0" eb="2">
      <t>エグチ</t>
    </rPh>
    <rPh sb="2" eb="3">
      <t>タクミ</t>
    </rPh>
    <rPh sb="3" eb="4">
      <t>ミガ</t>
    </rPh>
    <phoneticPr fontId="4"/>
  </si>
  <si>
    <t>稲村慶吾</t>
    <rPh sb="0" eb="2">
      <t>イナムラ</t>
    </rPh>
    <rPh sb="2" eb="4">
      <t>ケイゴ</t>
    </rPh>
    <phoneticPr fontId="4"/>
  </si>
  <si>
    <t>東城日向</t>
    <rPh sb="0" eb="2">
      <t>トウジョウ</t>
    </rPh>
    <rPh sb="2" eb="4">
      <t>ヒュウガ</t>
    </rPh>
    <phoneticPr fontId="4"/>
  </si>
  <si>
    <t>井上陽太</t>
    <rPh sb="0" eb="2">
      <t>イノウエ</t>
    </rPh>
    <rPh sb="2" eb="4">
      <t>ヨウタ</t>
    </rPh>
    <phoneticPr fontId="4"/>
  </si>
  <si>
    <t>高倉竜人</t>
    <rPh sb="0" eb="2">
      <t>タカクラ</t>
    </rPh>
    <rPh sb="2" eb="3">
      <t>リュウ</t>
    </rPh>
    <rPh sb="3" eb="4">
      <t>ヒト</t>
    </rPh>
    <phoneticPr fontId="4"/>
  </si>
  <si>
    <t>髙岡珠里</t>
    <rPh sb="0" eb="2">
      <t>タカオカ</t>
    </rPh>
    <rPh sb="2" eb="3">
      <t>ジュ</t>
    </rPh>
    <rPh sb="3" eb="4">
      <t>サト</t>
    </rPh>
    <phoneticPr fontId="4"/>
  </si>
  <si>
    <t>築地海羽</t>
    <rPh sb="0" eb="2">
      <t>ツイジ</t>
    </rPh>
    <rPh sb="2" eb="3">
      <t>ウミ</t>
    </rPh>
    <rPh sb="3" eb="4">
      <t>ハネ</t>
    </rPh>
    <phoneticPr fontId="4"/>
  </si>
  <si>
    <t>榎本海音</t>
    <rPh sb="0" eb="2">
      <t>エノモト</t>
    </rPh>
    <rPh sb="2" eb="3">
      <t>ウミ</t>
    </rPh>
    <rPh sb="3" eb="4">
      <t>オト</t>
    </rPh>
    <phoneticPr fontId="4"/>
  </si>
  <si>
    <t>太田美波</t>
    <rPh sb="0" eb="2">
      <t>オオタ</t>
    </rPh>
    <rPh sb="2" eb="4">
      <t>ミナミ</t>
    </rPh>
    <phoneticPr fontId="4"/>
  </si>
  <si>
    <t>風沢大慈</t>
    <rPh sb="0" eb="1">
      <t>カゼ</t>
    </rPh>
    <rPh sb="1" eb="2">
      <t>サワ</t>
    </rPh>
    <rPh sb="2" eb="4">
      <t>ダイジ</t>
    </rPh>
    <phoneticPr fontId="4"/>
  </si>
  <si>
    <t>八田憲真</t>
    <rPh sb="0" eb="2">
      <t>ハッタ</t>
    </rPh>
    <rPh sb="2" eb="3">
      <t>ケン</t>
    </rPh>
    <rPh sb="3" eb="4">
      <t>マコト</t>
    </rPh>
    <phoneticPr fontId="4"/>
  </si>
  <si>
    <t>廣瀬僚介</t>
    <rPh sb="0" eb="2">
      <t>ヒロセ</t>
    </rPh>
    <rPh sb="2" eb="3">
      <t>リョウ</t>
    </rPh>
    <rPh sb="3" eb="4">
      <t>スケ</t>
    </rPh>
    <phoneticPr fontId="4"/>
  </si>
  <si>
    <t>池田豊</t>
    <rPh sb="0" eb="2">
      <t>イケダ</t>
    </rPh>
    <rPh sb="2" eb="3">
      <t>ユタカ</t>
    </rPh>
    <phoneticPr fontId="4"/>
  </si>
  <si>
    <t>森光至郎</t>
    <rPh sb="0" eb="1">
      <t>モリ</t>
    </rPh>
    <rPh sb="1" eb="2">
      <t>ヒカル</t>
    </rPh>
    <rPh sb="2" eb="3">
      <t>イタル</t>
    </rPh>
    <rPh sb="3" eb="4">
      <t>ロウ</t>
    </rPh>
    <phoneticPr fontId="4"/>
  </si>
  <si>
    <t>宇根水彩帆</t>
    <rPh sb="0" eb="3">
      <t>ウネミズ</t>
    </rPh>
    <rPh sb="3" eb="4">
      <t>アヤ</t>
    </rPh>
    <rPh sb="4" eb="5">
      <t>ホ</t>
    </rPh>
    <phoneticPr fontId="4"/>
  </si>
  <si>
    <t>茂木愛佳</t>
    <rPh sb="0" eb="2">
      <t>モギ</t>
    </rPh>
    <rPh sb="2" eb="3">
      <t>アイ</t>
    </rPh>
    <rPh sb="3" eb="4">
      <t>カ</t>
    </rPh>
    <phoneticPr fontId="4"/>
  </si>
  <si>
    <t>横瀬麻央</t>
    <rPh sb="0" eb="2">
      <t>ヨコセ</t>
    </rPh>
    <rPh sb="2" eb="3">
      <t>マ</t>
    </rPh>
    <rPh sb="3" eb="4">
      <t>オウ</t>
    </rPh>
    <phoneticPr fontId="4"/>
  </si>
  <si>
    <t>西宮かりん</t>
    <rPh sb="0" eb="2">
      <t>ニシミヤ</t>
    </rPh>
    <phoneticPr fontId="4"/>
  </si>
  <si>
    <t>並木あや</t>
    <rPh sb="0" eb="2">
      <t>ナミキ</t>
    </rPh>
    <phoneticPr fontId="4"/>
  </si>
  <si>
    <t>池林柚香</t>
    <rPh sb="0" eb="2">
      <t>イケバヤシ</t>
    </rPh>
    <rPh sb="2" eb="3">
      <t>ユズ</t>
    </rPh>
    <rPh sb="3" eb="4">
      <t>カオル</t>
    </rPh>
    <phoneticPr fontId="4"/>
  </si>
  <si>
    <t>花香亜月</t>
    <rPh sb="0" eb="1">
      <t>ハナ</t>
    </rPh>
    <rPh sb="1" eb="2">
      <t>カオル</t>
    </rPh>
    <rPh sb="2" eb="3">
      <t>ア</t>
    </rPh>
    <rPh sb="3" eb="4">
      <t>ツキ</t>
    </rPh>
    <phoneticPr fontId="4"/>
  </si>
  <si>
    <t>大塚悠心</t>
    <rPh sb="0" eb="2">
      <t>オオツカ</t>
    </rPh>
    <rPh sb="2" eb="3">
      <t>ユウ</t>
    </rPh>
    <rPh sb="3" eb="4">
      <t>ココロ</t>
    </rPh>
    <phoneticPr fontId="4"/>
  </si>
  <si>
    <t>渡邉幸喜</t>
    <rPh sb="0" eb="2">
      <t>ワタナベ</t>
    </rPh>
    <rPh sb="2" eb="3">
      <t>シアワ</t>
    </rPh>
    <rPh sb="3" eb="4">
      <t>ヨロコ</t>
    </rPh>
    <phoneticPr fontId="4"/>
  </si>
  <si>
    <t>田村釉山</t>
    <rPh sb="0" eb="2">
      <t>タムラ</t>
    </rPh>
    <rPh sb="2" eb="3">
      <t>ユウ</t>
    </rPh>
    <rPh sb="3" eb="4">
      <t>ヤマ</t>
    </rPh>
    <phoneticPr fontId="4"/>
  </si>
  <si>
    <t>安藤昊</t>
    <rPh sb="0" eb="2">
      <t>アンドウ</t>
    </rPh>
    <rPh sb="2" eb="3">
      <t>ソラ</t>
    </rPh>
    <phoneticPr fontId="4"/>
  </si>
  <si>
    <t>喜多村上総介</t>
    <rPh sb="0" eb="3">
      <t>キタムラ</t>
    </rPh>
    <rPh sb="3" eb="5">
      <t>カズサ</t>
    </rPh>
    <rPh sb="5" eb="6">
      <t>スケ</t>
    </rPh>
    <phoneticPr fontId="4"/>
  </si>
  <si>
    <t>嘉瀬優良</t>
    <rPh sb="0" eb="2">
      <t>カセ</t>
    </rPh>
    <rPh sb="2" eb="3">
      <t>ユウ</t>
    </rPh>
    <rPh sb="3" eb="4">
      <t>ヨ</t>
    </rPh>
    <phoneticPr fontId="4"/>
  </si>
  <si>
    <t>吉野城士</t>
    <rPh sb="0" eb="2">
      <t>ヨシノ</t>
    </rPh>
    <rPh sb="2" eb="3">
      <t>ジョウ</t>
    </rPh>
    <rPh sb="3" eb="4">
      <t>シ</t>
    </rPh>
    <phoneticPr fontId="4"/>
  </si>
  <si>
    <t>矢野真隆</t>
    <rPh sb="0" eb="2">
      <t>ヤノ</t>
    </rPh>
    <rPh sb="2" eb="3">
      <t>マ</t>
    </rPh>
    <rPh sb="3" eb="4">
      <t>リュウ</t>
    </rPh>
    <phoneticPr fontId="4"/>
  </si>
  <si>
    <t>成田大将</t>
    <rPh sb="0" eb="2">
      <t>ナリタ</t>
    </rPh>
    <rPh sb="2" eb="4">
      <t>タイショウ</t>
    </rPh>
    <phoneticPr fontId="4"/>
  </si>
  <si>
    <t>小倉翔</t>
    <rPh sb="0" eb="2">
      <t>オグラ</t>
    </rPh>
    <rPh sb="2" eb="3">
      <t>ショウ</t>
    </rPh>
    <phoneticPr fontId="4"/>
  </si>
  <si>
    <t>古山璃子</t>
    <rPh sb="0" eb="2">
      <t>フルヤマ</t>
    </rPh>
    <rPh sb="2" eb="3">
      <t>リ</t>
    </rPh>
    <rPh sb="3" eb="4">
      <t>コ</t>
    </rPh>
    <phoneticPr fontId="4"/>
  </si>
  <si>
    <t>髙橋悠月</t>
    <rPh sb="0" eb="2">
      <t>タカハシ</t>
    </rPh>
    <rPh sb="2" eb="3">
      <t>ユウ</t>
    </rPh>
    <rPh sb="3" eb="4">
      <t>ツキ</t>
    </rPh>
    <phoneticPr fontId="4"/>
  </si>
  <si>
    <t>松田健佑</t>
    <rPh sb="0" eb="2">
      <t>マツダ</t>
    </rPh>
    <rPh sb="2" eb="3">
      <t>ケン</t>
    </rPh>
    <rPh sb="3" eb="4">
      <t>スケ</t>
    </rPh>
    <phoneticPr fontId="4"/>
  </si>
  <si>
    <t>平田直也</t>
    <rPh sb="0" eb="2">
      <t>ヒラタ</t>
    </rPh>
    <rPh sb="2" eb="4">
      <t>ナオヤ</t>
    </rPh>
    <phoneticPr fontId="4"/>
  </si>
  <si>
    <t>小宮悠陽</t>
    <rPh sb="0" eb="2">
      <t>コミヤ</t>
    </rPh>
    <rPh sb="2" eb="3">
      <t>ユウ</t>
    </rPh>
    <rPh sb="3" eb="4">
      <t>ヨウ</t>
    </rPh>
    <phoneticPr fontId="4"/>
  </si>
  <si>
    <t>南舘志</t>
    <rPh sb="0" eb="1">
      <t>ミナミ</t>
    </rPh>
    <rPh sb="1" eb="2">
      <t>タチ</t>
    </rPh>
    <rPh sb="2" eb="3">
      <t>ココロザシ</t>
    </rPh>
    <phoneticPr fontId="4"/>
  </si>
  <si>
    <t>橋本一夏</t>
    <rPh sb="0" eb="2">
      <t>ハシモト</t>
    </rPh>
    <rPh sb="2" eb="3">
      <t>イチ</t>
    </rPh>
    <rPh sb="3" eb="4">
      <t>ナツ</t>
    </rPh>
    <phoneticPr fontId="4"/>
  </si>
  <si>
    <t>三原駿</t>
    <rPh sb="0" eb="2">
      <t>ミハラ</t>
    </rPh>
    <rPh sb="2" eb="3">
      <t>シュン</t>
    </rPh>
    <phoneticPr fontId="4"/>
  </si>
  <si>
    <t>尾崎琉真</t>
    <rPh sb="0" eb="2">
      <t>オザキ</t>
    </rPh>
    <rPh sb="2" eb="3">
      <t>ル</t>
    </rPh>
    <rPh sb="3" eb="4">
      <t>マ</t>
    </rPh>
    <phoneticPr fontId="4"/>
  </si>
  <si>
    <t>斉藤思温</t>
    <rPh sb="0" eb="2">
      <t>サイトウ</t>
    </rPh>
    <rPh sb="2" eb="3">
      <t>オモ</t>
    </rPh>
    <rPh sb="3" eb="4">
      <t>オン</t>
    </rPh>
    <phoneticPr fontId="4"/>
  </si>
  <si>
    <t>渡邉心</t>
    <rPh sb="0" eb="2">
      <t>ワタナベ</t>
    </rPh>
    <rPh sb="2" eb="3">
      <t>ココロ</t>
    </rPh>
    <phoneticPr fontId="4"/>
  </si>
  <si>
    <t>塚川泰斗</t>
    <rPh sb="0" eb="2">
      <t>ツカガワ</t>
    </rPh>
    <rPh sb="2" eb="3">
      <t>タイ</t>
    </rPh>
    <rPh sb="3" eb="4">
      <t>ト</t>
    </rPh>
    <phoneticPr fontId="4"/>
  </si>
  <si>
    <t>永嶋杏梨</t>
    <rPh sb="0" eb="2">
      <t>ナガシマ</t>
    </rPh>
    <rPh sb="2" eb="3">
      <t>アン</t>
    </rPh>
    <rPh sb="3" eb="4">
      <t>ナシ</t>
    </rPh>
    <phoneticPr fontId="4"/>
  </si>
  <si>
    <t>岩井康稀</t>
    <rPh sb="0" eb="2">
      <t>イワイ</t>
    </rPh>
    <rPh sb="2" eb="3">
      <t>ヤス</t>
    </rPh>
    <rPh sb="3" eb="4">
      <t>マレ</t>
    </rPh>
    <phoneticPr fontId="4"/>
  </si>
  <si>
    <t>辻野圭介</t>
    <rPh sb="0" eb="2">
      <t>ツジノ</t>
    </rPh>
    <rPh sb="2" eb="4">
      <t>ケイスケ</t>
    </rPh>
    <phoneticPr fontId="4"/>
  </si>
  <si>
    <t>石井巧真</t>
    <rPh sb="0" eb="2">
      <t>イシイ</t>
    </rPh>
    <rPh sb="2" eb="3">
      <t>タクミ</t>
    </rPh>
    <rPh sb="3" eb="4">
      <t>マ</t>
    </rPh>
    <phoneticPr fontId="4"/>
  </si>
  <si>
    <t>須藤世温</t>
    <rPh sb="0" eb="2">
      <t>スドウ</t>
    </rPh>
    <rPh sb="2" eb="3">
      <t>セ</t>
    </rPh>
    <rPh sb="3" eb="4">
      <t>オン</t>
    </rPh>
    <phoneticPr fontId="4"/>
  </si>
  <si>
    <t>河野将大</t>
    <rPh sb="0" eb="2">
      <t>カワノ</t>
    </rPh>
    <rPh sb="2" eb="4">
      <t>ショウタ</t>
    </rPh>
    <phoneticPr fontId="4"/>
  </si>
  <si>
    <t>川﨑愛真</t>
    <rPh sb="0" eb="2">
      <t>カワサキ</t>
    </rPh>
    <rPh sb="2" eb="3">
      <t>アイ</t>
    </rPh>
    <rPh sb="3" eb="4">
      <t>マ</t>
    </rPh>
    <phoneticPr fontId="4"/>
  </si>
  <si>
    <t>矢部日菜</t>
    <rPh sb="0" eb="2">
      <t>ヤベ</t>
    </rPh>
    <rPh sb="2" eb="3">
      <t>ヒ</t>
    </rPh>
    <rPh sb="3" eb="4">
      <t>ナ</t>
    </rPh>
    <phoneticPr fontId="4"/>
  </si>
  <si>
    <t>原一斗</t>
    <rPh sb="0" eb="1">
      <t>ハラ</t>
    </rPh>
    <rPh sb="1" eb="2">
      <t>イチ</t>
    </rPh>
    <rPh sb="2" eb="3">
      <t>ト</t>
    </rPh>
    <phoneticPr fontId="4"/>
  </si>
  <si>
    <t>堀越優気</t>
    <rPh sb="0" eb="2">
      <t>ホリコシ</t>
    </rPh>
    <rPh sb="2" eb="3">
      <t>ユウ</t>
    </rPh>
    <rPh sb="3" eb="4">
      <t>キ</t>
    </rPh>
    <phoneticPr fontId="4"/>
  </si>
  <si>
    <t>西立野千空</t>
    <rPh sb="0" eb="3">
      <t>ニシタテノ</t>
    </rPh>
    <rPh sb="3" eb="4">
      <t>セン</t>
    </rPh>
    <rPh sb="4" eb="5">
      <t>ソラ</t>
    </rPh>
    <phoneticPr fontId="4"/>
  </si>
  <si>
    <t>大野紫苑</t>
    <rPh sb="0" eb="2">
      <t>オオノ</t>
    </rPh>
    <rPh sb="2" eb="3">
      <t>ムラサキ</t>
    </rPh>
    <rPh sb="3" eb="4">
      <t>オン</t>
    </rPh>
    <phoneticPr fontId="4"/>
  </si>
  <si>
    <t>㮈村麻衣</t>
    <rPh sb="1" eb="2">
      <t>ムラ</t>
    </rPh>
    <rPh sb="2" eb="4">
      <t>マイ</t>
    </rPh>
    <phoneticPr fontId="4"/>
  </si>
  <si>
    <t>高緑海翔</t>
    <rPh sb="0" eb="2">
      <t>タカミドリ</t>
    </rPh>
    <rPh sb="2" eb="3">
      <t>ウミ</t>
    </rPh>
    <rPh sb="3" eb="4">
      <t>ショウ</t>
    </rPh>
    <phoneticPr fontId="4"/>
  </si>
  <si>
    <t>青木珂那人</t>
    <rPh sb="0" eb="2">
      <t>アオキ</t>
    </rPh>
    <rPh sb="2" eb="3">
      <t>カ</t>
    </rPh>
    <rPh sb="3" eb="4">
      <t>ナ</t>
    </rPh>
    <rPh sb="4" eb="5">
      <t>ジン</t>
    </rPh>
    <phoneticPr fontId="4"/>
  </si>
  <si>
    <t>德永翔</t>
    <rPh sb="0" eb="2">
      <t>トクナガ</t>
    </rPh>
    <rPh sb="2" eb="3">
      <t>ショウ</t>
    </rPh>
    <phoneticPr fontId="4"/>
  </si>
  <si>
    <t>新本修司</t>
    <rPh sb="0" eb="2">
      <t>シンモト</t>
    </rPh>
    <rPh sb="2" eb="3">
      <t>シュウ</t>
    </rPh>
    <rPh sb="3" eb="4">
      <t>ツカサ</t>
    </rPh>
    <phoneticPr fontId="4"/>
  </si>
  <si>
    <t>岡本慶俊</t>
    <rPh sb="0" eb="2">
      <t>オカモト</t>
    </rPh>
    <rPh sb="2" eb="3">
      <t>ケイ</t>
    </rPh>
    <rPh sb="3" eb="4">
      <t>シュン</t>
    </rPh>
    <phoneticPr fontId="4"/>
  </si>
  <si>
    <t>竹本磨生</t>
    <rPh sb="0" eb="2">
      <t>タケモト</t>
    </rPh>
    <rPh sb="2" eb="3">
      <t>ミガ</t>
    </rPh>
    <rPh sb="3" eb="4">
      <t>ウ</t>
    </rPh>
    <phoneticPr fontId="4"/>
  </si>
  <si>
    <t>小倉蓮音</t>
    <rPh sb="0" eb="2">
      <t>オグラ</t>
    </rPh>
    <rPh sb="2" eb="3">
      <t>レン</t>
    </rPh>
    <rPh sb="3" eb="4">
      <t>オト</t>
    </rPh>
    <phoneticPr fontId="4"/>
  </si>
  <si>
    <t>柘植恢人</t>
    <rPh sb="0" eb="2">
      <t>ツゲ</t>
    </rPh>
    <rPh sb="2" eb="3">
      <t>カイ</t>
    </rPh>
    <rPh sb="3" eb="4">
      <t>ヒト</t>
    </rPh>
    <phoneticPr fontId="4"/>
  </si>
  <si>
    <t>小栗山優心</t>
    <rPh sb="0" eb="3">
      <t>オグリヤマ</t>
    </rPh>
    <rPh sb="3" eb="4">
      <t>ユウ</t>
    </rPh>
    <rPh sb="4" eb="5">
      <t>ココロ</t>
    </rPh>
    <phoneticPr fontId="4"/>
  </si>
  <si>
    <t>須賀田真弥</t>
    <rPh sb="0" eb="3">
      <t>スガタ</t>
    </rPh>
    <rPh sb="3" eb="4">
      <t>マ</t>
    </rPh>
    <rPh sb="4" eb="5">
      <t>ヤ</t>
    </rPh>
    <phoneticPr fontId="4"/>
  </si>
  <si>
    <t>横尾梨乃</t>
    <rPh sb="0" eb="2">
      <t>ヨコオ</t>
    </rPh>
    <rPh sb="2" eb="3">
      <t>ナシ</t>
    </rPh>
    <rPh sb="3" eb="4">
      <t>ノ</t>
    </rPh>
    <phoneticPr fontId="4"/>
  </si>
  <si>
    <t>春口明日香</t>
    <rPh sb="0" eb="2">
      <t>ハルグチ</t>
    </rPh>
    <rPh sb="2" eb="5">
      <t>アスカ</t>
    </rPh>
    <phoneticPr fontId="4"/>
  </si>
  <si>
    <t>武部颯輝</t>
    <rPh sb="0" eb="2">
      <t>タケベ</t>
    </rPh>
    <rPh sb="2" eb="3">
      <t>ソウ</t>
    </rPh>
    <rPh sb="3" eb="4">
      <t>カガヤ</t>
    </rPh>
    <phoneticPr fontId="4"/>
  </si>
  <si>
    <t>芝田洸希</t>
    <rPh sb="0" eb="2">
      <t>シバタ</t>
    </rPh>
    <rPh sb="2" eb="3">
      <t>コウ</t>
    </rPh>
    <rPh sb="3" eb="4">
      <t>キ</t>
    </rPh>
    <phoneticPr fontId="4"/>
  </si>
  <si>
    <t>岩下佑輔</t>
    <rPh sb="0" eb="2">
      <t>イワシタ</t>
    </rPh>
    <rPh sb="2" eb="3">
      <t>ユウ</t>
    </rPh>
    <rPh sb="3" eb="4">
      <t>スケ</t>
    </rPh>
    <phoneticPr fontId="4"/>
  </si>
  <si>
    <t>岩柳（市立銚子）</t>
    <rPh sb="0" eb="2">
      <t>イワヤナギ</t>
    </rPh>
    <rPh sb="3" eb="7">
      <t>イチリツチョウシ</t>
    </rPh>
    <phoneticPr fontId="4"/>
  </si>
  <si>
    <t>相馬（長生）</t>
    <rPh sb="0" eb="2">
      <t>ソウマ</t>
    </rPh>
    <rPh sb="3" eb="5">
      <t>チョウセイ</t>
    </rPh>
    <phoneticPr fontId="4"/>
  </si>
  <si>
    <t>藤代（習志野）</t>
    <rPh sb="0" eb="2">
      <t>フジシロ</t>
    </rPh>
    <rPh sb="3" eb="6">
      <t>ナラシノ</t>
    </rPh>
    <phoneticPr fontId="4"/>
  </si>
  <si>
    <t>青木（西武台）</t>
    <rPh sb="0" eb="2">
      <t>アオキ</t>
    </rPh>
    <rPh sb="3" eb="6">
      <t>セイブダイ</t>
    </rPh>
    <phoneticPr fontId="4"/>
  </si>
  <si>
    <t>長束(秀明）</t>
    <rPh sb="0" eb="2">
      <t>ナガツカ</t>
    </rPh>
    <phoneticPr fontId="4"/>
  </si>
  <si>
    <t>富澤（日体大柏）</t>
    <rPh sb="0" eb="2">
      <t>トミザワ</t>
    </rPh>
    <rPh sb="3" eb="7">
      <t>ニッタイダイカシワ</t>
    </rPh>
    <rPh sb="7" eb="8">
      <t>ソウコウ</t>
    </rPh>
    <phoneticPr fontId="4"/>
  </si>
  <si>
    <t>山本（渋谷幕張）</t>
    <rPh sb="0" eb="2">
      <t>ヤマモト</t>
    </rPh>
    <rPh sb="3" eb="5">
      <t>シブヤ</t>
    </rPh>
    <rPh sb="5" eb="7">
      <t>マクハリ</t>
    </rPh>
    <phoneticPr fontId="4"/>
  </si>
  <si>
    <t>福山（東金）</t>
    <rPh sb="0" eb="2">
      <t>フクヤマ</t>
    </rPh>
    <rPh sb="3" eb="5">
      <t>トウガネ</t>
    </rPh>
    <phoneticPr fontId="4"/>
  </si>
  <si>
    <t>　　　　　個人戦・団体戦　9月2１日（水）</t>
    <rPh sb="5" eb="8">
      <t>コジンセン</t>
    </rPh>
    <rPh sb="9" eb="12">
      <t>ダンタイセン</t>
    </rPh>
    <rPh sb="19" eb="20">
      <t>スイ</t>
    </rPh>
    <phoneticPr fontId="20"/>
  </si>
  <si>
    <t>9月2１日（水）</t>
    <rPh sb="1" eb="2">
      <t>ガツ</t>
    </rPh>
    <rPh sb="4" eb="5">
      <t>ニチ</t>
    </rPh>
    <rPh sb="6" eb="7">
      <t>スイ</t>
    </rPh>
    <phoneticPr fontId="20"/>
  </si>
  <si>
    <t>ｺ-ﾄﾞ</t>
    <phoneticPr fontId="4"/>
  </si>
  <si>
    <t>ｺ-ﾄﾞ</t>
    <phoneticPr fontId="4"/>
  </si>
  <si>
    <t>男子　-55kg級</t>
    <rPh sb="0" eb="2">
      <t>ダンシ</t>
    </rPh>
    <rPh sb="8" eb="9">
      <t>キュウ</t>
    </rPh>
    <phoneticPr fontId="4"/>
  </si>
  <si>
    <t>ｺ-ﾄﾞ</t>
    <phoneticPr fontId="4"/>
  </si>
  <si>
    <t>男子　+７６ｋｇ級</t>
    <rPh sb="0" eb="2">
      <t>ダンシ</t>
    </rPh>
    <rPh sb="8" eb="9">
      <t>キュウ</t>
    </rPh>
    <phoneticPr fontId="4"/>
  </si>
  <si>
    <t>男子　+７６ｋｇ級</t>
    <phoneticPr fontId="4"/>
  </si>
  <si>
    <t>ｺ-ﾄﾞ</t>
    <phoneticPr fontId="4"/>
  </si>
  <si>
    <t>ｺ-ﾄﾞ</t>
    <phoneticPr fontId="4"/>
  </si>
  <si>
    <t>ｺ-ﾄﾞ</t>
    <phoneticPr fontId="4"/>
  </si>
  <si>
    <t>男子団体組手3人制</t>
    <rPh sb="0" eb="2">
      <t>ダンシ</t>
    </rPh>
    <rPh sb="2" eb="4">
      <t>ダンタイ</t>
    </rPh>
    <rPh sb="4" eb="6">
      <t>クミテ</t>
    </rPh>
    <rPh sb="7" eb="9">
      <t>ニンセイ</t>
    </rPh>
    <phoneticPr fontId="4"/>
  </si>
  <si>
    <t>男子団体組手5人制</t>
    <rPh sb="0" eb="2">
      <t>ダンシ</t>
    </rPh>
    <rPh sb="2" eb="4">
      <t>ダンタイ</t>
    </rPh>
    <rPh sb="4" eb="6">
      <t>クミテ</t>
    </rPh>
    <rPh sb="7" eb="9">
      <t>ニンセイ</t>
    </rPh>
    <phoneticPr fontId="4"/>
  </si>
  <si>
    <t>学校名</t>
    <rPh sb="0" eb="2">
      <t>ガッコウ</t>
    </rPh>
    <rPh sb="2" eb="3">
      <t>メイ</t>
    </rPh>
    <phoneticPr fontId="4"/>
  </si>
  <si>
    <t>女子団体組手3人制</t>
    <rPh sb="0" eb="2">
      <t>ジョシ</t>
    </rPh>
    <rPh sb="2" eb="4">
      <t>ダンタイ</t>
    </rPh>
    <rPh sb="4" eb="6">
      <t>クミテ</t>
    </rPh>
    <rPh sb="7" eb="9">
      <t>ニンセイ</t>
    </rPh>
    <phoneticPr fontId="4"/>
  </si>
  <si>
    <t>ｺ-ﾄﾞ</t>
    <phoneticPr fontId="4"/>
  </si>
  <si>
    <t>女子団体組手5人制</t>
    <rPh sb="0" eb="2">
      <t>ジョシ</t>
    </rPh>
    <rPh sb="2" eb="6">
      <t>ダンタイクミテ</t>
    </rPh>
    <rPh sb="7" eb="9">
      <t>ニンセイ</t>
    </rPh>
    <phoneticPr fontId="4"/>
  </si>
  <si>
    <t>女子団体3人制</t>
    <rPh sb="0" eb="2">
      <t>ジョシ</t>
    </rPh>
    <rPh sb="2" eb="4">
      <t>ダンタイ</t>
    </rPh>
    <rPh sb="5" eb="7">
      <t>ニンセイ</t>
    </rPh>
    <phoneticPr fontId="4"/>
  </si>
  <si>
    <t>女子団体5人制</t>
    <rPh sb="0" eb="2">
      <t>ジョシ</t>
    </rPh>
    <rPh sb="2" eb="4">
      <t>ダンタイ</t>
    </rPh>
    <rPh sb="5" eb="7">
      <t>ニンセイ</t>
    </rPh>
    <phoneticPr fontId="4"/>
  </si>
  <si>
    <t>男子団体3人制</t>
    <rPh sb="0" eb="2">
      <t>ダンシ</t>
    </rPh>
    <rPh sb="2" eb="4">
      <t>ダンタイ</t>
    </rPh>
    <rPh sb="5" eb="7">
      <t>ニンセイ</t>
    </rPh>
    <phoneticPr fontId="4"/>
  </si>
  <si>
    <t>男子団体5人制</t>
    <rPh sb="0" eb="2">
      <t>ダンシ</t>
    </rPh>
    <rPh sb="2" eb="4">
      <t>ダンタイ</t>
    </rPh>
    <rPh sb="5" eb="7">
      <t>ニンセイ</t>
    </rPh>
    <phoneticPr fontId="4"/>
  </si>
  <si>
    <t>拓大紅陵</t>
    <rPh sb="0" eb="4">
      <t>タクダイコウリョウ</t>
    </rPh>
    <phoneticPr fontId="4"/>
  </si>
  <si>
    <t>木更津総合</t>
    <rPh sb="0" eb="5">
      <t>キサラヅソウゴウ</t>
    </rPh>
    <phoneticPr fontId="4"/>
  </si>
  <si>
    <t>東金</t>
    <rPh sb="0" eb="2">
      <t>トウガネ</t>
    </rPh>
    <phoneticPr fontId="4"/>
  </si>
  <si>
    <t>成東</t>
    <rPh sb="0" eb="2">
      <t>ナルトウ</t>
    </rPh>
    <phoneticPr fontId="4"/>
  </si>
  <si>
    <t>佐原</t>
    <rPh sb="0" eb="2">
      <t>サワラ</t>
    </rPh>
    <phoneticPr fontId="4"/>
  </si>
  <si>
    <t>秀明八千代</t>
    <rPh sb="0" eb="5">
      <t>シュウメイヤチヨ</t>
    </rPh>
    <phoneticPr fontId="4"/>
  </si>
  <si>
    <t>千葉経済</t>
    <rPh sb="0" eb="4">
      <t>チバケイザイ</t>
    </rPh>
    <phoneticPr fontId="4"/>
  </si>
  <si>
    <t>習志野</t>
    <rPh sb="0" eb="3">
      <t>ナラシノ</t>
    </rPh>
    <phoneticPr fontId="4"/>
  </si>
  <si>
    <t>渋谷幕張</t>
    <rPh sb="0" eb="4">
      <t>シブヤマクハリ</t>
    </rPh>
    <phoneticPr fontId="4"/>
  </si>
  <si>
    <t>千葉南</t>
    <rPh sb="0" eb="3">
      <t>チバミナミ</t>
    </rPh>
    <phoneticPr fontId="4"/>
  </si>
  <si>
    <t>麗澤</t>
    <rPh sb="0" eb="2">
      <t>レイタク</t>
    </rPh>
    <phoneticPr fontId="4"/>
  </si>
  <si>
    <t>日体大柏</t>
    <rPh sb="0" eb="4">
      <t>ニッタイダイカシワ</t>
    </rPh>
    <phoneticPr fontId="4"/>
  </si>
  <si>
    <t>西武台千葉</t>
    <rPh sb="0" eb="5">
      <t>セイブダイチバ</t>
    </rPh>
    <phoneticPr fontId="4"/>
  </si>
  <si>
    <t>船橋東</t>
    <rPh sb="0" eb="3">
      <t>フナバシヒガシ</t>
    </rPh>
    <phoneticPr fontId="4"/>
  </si>
  <si>
    <t>長生</t>
    <rPh sb="0" eb="2">
      <t>チョウセイ</t>
    </rPh>
    <phoneticPr fontId="4"/>
  </si>
  <si>
    <t>市立銚子</t>
    <rPh sb="0" eb="4">
      <t>イチリツチョウシ</t>
    </rPh>
    <phoneticPr fontId="4"/>
  </si>
  <si>
    <t>茂原樟陽</t>
    <rPh sb="0" eb="4">
      <t>モバラショウヨウ</t>
    </rPh>
    <phoneticPr fontId="4"/>
  </si>
  <si>
    <t>成田</t>
    <rPh sb="0" eb="2">
      <t>ナリタ</t>
    </rPh>
    <phoneticPr fontId="4"/>
  </si>
  <si>
    <t>東総工業</t>
    <rPh sb="0" eb="4">
      <t>トウソウコウギョウ</t>
    </rPh>
    <phoneticPr fontId="4"/>
  </si>
  <si>
    <t>敬愛学園</t>
    <rPh sb="0" eb="4">
      <t>ケイアイガクエン</t>
    </rPh>
    <phoneticPr fontId="4"/>
  </si>
  <si>
    <t>昭和学院</t>
    <rPh sb="0" eb="4">
      <t>ショウワガクイン</t>
    </rPh>
    <phoneticPr fontId="4"/>
  </si>
  <si>
    <t>敬愛学園</t>
    <rPh sb="0" eb="4">
      <t>ケイアイガクエン</t>
    </rPh>
    <phoneticPr fontId="4"/>
  </si>
  <si>
    <t>昭和学院</t>
    <rPh sb="0" eb="4">
      <t>ショウワガクイン</t>
    </rPh>
    <phoneticPr fontId="4"/>
  </si>
  <si>
    <t>拓大紅陵</t>
    <rPh sb="0" eb="4">
      <t>タクダイコウリョウ</t>
    </rPh>
    <phoneticPr fontId="4"/>
  </si>
  <si>
    <t>木更津総合</t>
    <rPh sb="0" eb="5">
      <t>キサラヅソウゴウ</t>
    </rPh>
    <phoneticPr fontId="4"/>
  </si>
  <si>
    <t>米澤　努</t>
    <rPh sb="0" eb="2">
      <t>ヨネザワ</t>
    </rPh>
    <rPh sb="3" eb="4">
      <t>ツトム</t>
    </rPh>
    <phoneticPr fontId="4"/>
  </si>
  <si>
    <t>（四街道北高校長）</t>
    <rPh sb="1" eb="4">
      <t>ヨツカイドウ</t>
    </rPh>
    <rPh sb="4" eb="5">
      <t>キタ</t>
    </rPh>
    <rPh sb="5" eb="6">
      <t>コウ</t>
    </rPh>
    <rPh sb="6" eb="8">
      <t>コウチョウ</t>
    </rPh>
    <phoneticPr fontId="4"/>
  </si>
  <si>
    <t>伊藤　政利</t>
    <rPh sb="0" eb="2">
      <t>イトウ</t>
    </rPh>
    <rPh sb="3" eb="5">
      <t>マサトシ</t>
    </rPh>
    <phoneticPr fontId="4"/>
  </si>
  <si>
    <t>中間　芳秀</t>
    <rPh sb="0" eb="2">
      <t>ナカマ</t>
    </rPh>
    <rPh sb="3" eb="4">
      <t>ヨシ</t>
    </rPh>
    <rPh sb="4" eb="5">
      <t>ヒデ</t>
    </rPh>
    <phoneticPr fontId="4"/>
  </si>
  <si>
    <t>都丸　輝信</t>
    <rPh sb="0" eb="2">
      <t>ツマル</t>
    </rPh>
    <rPh sb="3" eb="5">
      <t>テルノブ</t>
    </rPh>
    <phoneticPr fontId="4"/>
  </si>
  <si>
    <t>（成東高校長）</t>
    <rPh sb="1" eb="3">
      <t>ナルトウ</t>
    </rPh>
    <rPh sb="3" eb="6">
      <t>コウコウチョウ</t>
    </rPh>
    <phoneticPr fontId="4"/>
  </si>
  <si>
    <t>（大多喜高校長）</t>
    <rPh sb="1" eb="4">
      <t>オオタキ</t>
    </rPh>
    <rPh sb="4" eb="5">
      <t>コウ</t>
    </rPh>
    <rPh sb="5" eb="6">
      <t>セイコウ</t>
    </rPh>
    <rPh sb="6" eb="7">
      <t>チョウ</t>
    </rPh>
    <phoneticPr fontId="4"/>
  </si>
  <si>
    <t>（八千代高校長）</t>
    <rPh sb="1" eb="4">
      <t>ヤチヨ</t>
    </rPh>
    <rPh sb="4" eb="6">
      <t>コウコウ</t>
    </rPh>
    <rPh sb="6" eb="7">
      <t>チョウ</t>
    </rPh>
    <phoneticPr fontId="4"/>
  </si>
  <si>
    <t>後藤　光康</t>
    <rPh sb="0" eb="2">
      <t>ゴトウ</t>
    </rPh>
    <rPh sb="3" eb="5">
      <t>ミツヤス</t>
    </rPh>
    <phoneticPr fontId="4"/>
  </si>
  <si>
    <t>石井　航太郎</t>
    <rPh sb="0" eb="2">
      <t>イシイ</t>
    </rPh>
    <rPh sb="3" eb="6">
      <t>コウタロウ</t>
    </rPh>
    <phoneticPr fontId="4"/>
  </si>
  <si>
    <t>（浦安南高校長）</t>
    <rPh sb="1" eb="3">
      <t>ウラヤス</t>
    </rPh>
    <rPh sb="3" eb="4">
      <t>ミナミ</t>
    </rPh>
    <rPh sb="4" eb="6">
      <t>コウコウ</t>
    </rPh>
    <rPh sb="6" eb="7">
      <t>チョウ</t>
    </rPh>
    <phoneticPr fontId="4"/>
  </si>
  <si>
    <t>（桜林高校長）</t>
    <rPh sb="1" eb="2">
      <t>サクラ</t>
    </rPh>
    <rPh sb="2" eb="3">
      <t>ハヤシ</t>
    </rPh>
    <rPh sb="3" eb="5">
      <t>コウコウ</t>
    </rPh>
    <rPh sb="5" eb="6">
      <t>チョウ</t>
    </rPh>
    <phoneticPr fontId="4"/>
  </si>
  <si>
    <t>松本　健</t>
    <rPh sb="0" eb="2">
      <t>マツモト</t>
    </rPh>
    <rPh sb="3" eb="4">
      <t>タケシ</t>
    </rPh>
    <phoneticPr fontId="4"/>
  </si>
  <si>
    <t>Ｔ②　拓大紅陵</t>
    <rPh sb="3" eb="7">
      <t>タクダイコウリョウ</t>
    </rPh>
    <phoneticPr fontId="4"/>
  </si>
  <si>
    <t>データ：原田（成田）</t>
    <rPh sb="4" eb="6">
      <t>ハラダ</t>
    </rPh>
    <rPh sb="7" eb="9">
      <t>ナリタ</t>
    </rPh>
    <phoneticPr fontId="4"/>
  </si>
  <si>
    <t>印刷：飯野（昭和学院）</t>
    <rPh sb="0" eb="2">
      <t>インサツ</t>
    </rPh>
    <rPh sb="3" eb="5">
      <t>イイノ</t>
    </rPh>
    <rPh sb="6" eb="8">
      <t>ショウワ</t>
    </rPh>
    <rPh sb="8" eb="10">
      <t>ガクイン</t>
    </rPh>
    <phoneticPr fontId="4"/>
  </si>
  <si>
    <t>今関（長生）</t>
    <rPh sb="0" eb="2">
      <t>イマゼキ</t>
    </rPh>
    <rPh sb="3" eb="5">
      <t>チョウセイ</t>
    </rPh>
    <phoneticPr fontId="4"/>
  </si>
  <si>
    <t>前田（市立銚子）</t>
    <rPh sb="0" eb="2">
      <t>マエダ</t>
    </rPh>
    <rPh sb="3" eb="7">
      <t>イチリツチョウシ</t>
    </rPh>
    <phoneticPr fontId="4"/>
  </si>
  <si>
    <t>平（敬愛学園）</t>
    <rPh sb="0" eb="1">
      <t>タイ</t>
    </rPh>
    <rPh sb="2" eb="6">
      <t>ケイアイガクエン</t>
    </rPh>
    <phoneticPr fontId="4"/>
  </si>
  <si>
    <t>敬愛学園・成東</t>
    <rPh sb="0" eb="4">
      <t>ケイアイガクエン</t>
    </rPh>
    <rPh sb="5" eb="7">
      <t>ナルトウ</t>
    </rPh>
    <phoneticPr fontId="4"/>
  </si>
  <si>
    <t>飯野（昭和学院）</t>
    <rPh sb="0" eb="2">
      <t>イイノ</t>
    </rPh>
    <rPh sb="3" eb="7">
      <t>ショウワガクイン</t>
    </rPh>
    <phoneticPr fontId="4"/>
  </si>
  <si>
    <t>松山先生</t>
    <rPh sb="0" eb="4">
      <t>マツヤマセンセイ</t>
    </rPh>
    <phoneticPr fontId="4"/>
  </si>
  <si>
    <t>7:30～8:30</t>
    <phoneticPr fontId="4"/>
  </si>
  <si>
    <t>T①1</t>
    <phoneticPr fontId="4"/>
  </si>
  <si>
    <t>T①2</t>
    <phoneticPr fontId="4"/>
  </si>
  <si>
    <t>T①3</t>
    <phoneticPr fontId="4"/>
  </si>
  <si>
    <t>T①4</t>
    <phoneticPr fontId="4"/>
  </si>
  <si>
    <t>T①5</t>
    <phoneticPr fontId="4"/>
  </si>
  <si>
    <t>T①6</t>
    <phoneticPr fontId="4"/>
  </si>
  <si>
    <t>T①7</t>
    <phoneticPr fontId="4"/>
  </si>
  <si>
    <t>T①8</t>
    <phoneticPr fontId="4"/>
  </si>
  <si>
    <t>T①9</t>
    <phoneticPr fontId="4"/>
  </si>
  <si>
    <t>T①10</t>
    <phoneticPr fontId="4"/>
  </si>
  <si>
    <t>T①11</t>
    <phoneticPr fontId="4"/>
  </si>
  <si>
    <t>T①12</t>
    <phoneticPr fontId="4"/>
  </si>
  <si>
    <t>T①13</t>
    <phoneticPr fontId="4"/>
  </si>
  <si>
    <t>T①14</t>
    <phoneticPr fontId="4"/>
  </si>
  <si>
    <t>T①15</t>
    <phoneticPr fontId="4"/>
  </si>
  <si>
    <t>T①16</t>
    <phoneticPr fontId="4"/>
  </si>
  <si>
    <t>T①17</t>
    <phoneticPr fontId="4"/>
  </si>
  <si>
    <t>T①18</t>
    <phoneticPr fontId="4"/>
  </si>
  <si>
    <t>T①19</t>
    <phoneticPr fontId="4"/>
  </si>
  <si>
    <t>T①20</t>
    <phoneticPr fontId="4"/>
  </si>
  <si>
    <t>T①21</t>
    <phoneticPr fontId="4"/>
  </si>
  <si>
    <t>T①22</t>
    <phoneticPr fontId="4"/>
  </si>
  <si>
    <t>T①23</t>
    <phoneticPr fontId="4"/>
  </si>
  <si>
    <t>T①24</t>
    <phoneticPr fontId="4"/>
  </si>
  <si>
    <t>T①25</t>
    <phoneticPr fontId="4"/>
  </si>
  <si>
    <t>T①26</t>
    <phoneticPr fontId="4"/>
  </si>
  <si>
    <t>T①27</t>
    <phoneticPr fontId="4"/>
  </si>
  <si>
    <t>T①28</t>
    <phoneticPr fontId="4"/>
  </si>
  <si>
    <t>T①29</t>
    <phoneticPr fontId="4"/>
  </si>
  <si>
    <t>T①30</t>
    <phoneticPr fontId="4"/>
  </si>
  <si>
    <t>T①31</t>
    <phoneticPr fontId="4"/>
  </si>
  <si>
    <t>T①32</t>
    <phoneticPr fontId="4"/>
  </si>
  <si>
    <t>T①33</t>
    <phoneticPr fontId="4"/>
  </si>
  <si>
    <t>T①34</t>
    <phoneticPr fontId="4"/>
  </si>
  <si>
    <t>T①35</t>
    <phoneticPr fontId="4"/>
  </si>
  <si>
    <t>T①36</t>
    <phoneticPr fontId="4"/>
  </si>
  <si>
    <t>T①37</t>
    <phoneticPr fontId="4"/>
  </si>
  <si>
    <t>T①38</t>
    <phoneticPr fontId="4"/>
  </si>
  <si>
    <t>T①39</t>
    <phoneticPr fontId="4"/>
  </si>
  <si>
    <t>T①40</t>
    <phoneticPr fontId="4"/>
  </si>
  <si>
    <t>T①41</t>
    <phoneticPr fontId="4"/>
  </si>
  <si>
    <t>T①42</t>
    <phoneticPr fontId="4"/>
  </si>
  <si>
    <t>T①43</t>
    <phoneticPr fontId="4"/>
  </si>
  <si>
    <t>T①44</t>
    <phoneticPr fontId="4"/>
  </si>
  <si>
    <t>T①45</t>
    <phoneticPr fontId="4"/>
  </si>
  <si>
    <t>T①46</t>
    <phoneticPr fontId="4"/>
  </si>
  <si>
    <t>T①47</t>
    <phoneticPr fontId="4"/>
  </si>
  <si>
    <t>T①48</t>
    <phoneticPr fontId="4"/>
  </si>
  <si>
    <t>T①49</t>
    <phoneticPr fontId="4"/>
  </si>
  <si>
    <t>T①50</t>
    <phoneticPr fontId="4"/>
  </si>
  <si>
    <t>T①51</t>
    <phoneticPr fontId="4"/>
  </si>
  <si>
    <t>T①52</t>
    <phoneticPr fontId="4"/>
  </si>
  <si>
    <t>T①53</t>
    <phoneticPr fontId="4"/>
  </si>
  <si>
    <t>T①54</t>
    <phoneticPr fontId="4"/>
  </si>
  <si>
    <t>T①55</t>
    <phoneticPr fontId="4"/>
  </si>
  <si>
    <t>T①56</t>
    <phoneticPr fontId="4"/>
  </si>
  <si>
    <t>T①57</t>
    <phoneticPr fontId="4"/>
  </si>
  <si>
    <t>T①58</t>
    <phoneticPr fontId="4"/>
  </si>
  <si>
    <t>T①59</t>
    <phoneticPr fontId="4"/>
  </si>
  <si>
    <t>T①60</t>
    <phoneticPr fontId="4"/>
  </si>
  <si>
    <t>T①61</t>
    <phoneticPr fontId="4"/>
  </si>
  <si>
    <t>T①62</t>
    <phoneticPr fontId="4"/>
  </si>
  <si>
    <t>T①63</t>
    <phoneticPr fontId="4"/>
  </si>
  <si>
    <t>T①64</t>
    <phoneticPr fontId="4"/>
  </si>
  <si>
    <t>T①65</t>
    <phoneticPr fontId="4"/>
  </si>
  <si>
    <t>T①66</t>
    <phoneticPr fontId="4"/>
  </si>
  <si>
    <t>T②1</t>
    <phoneticPr fontId="4"/>
  </si>
  <si>
    <t>T②2</t>
    <phoneticPr fontId="4"/>
  </si>
  <si>
    <t>T②3</t>
    <phoneticPr fontId="4"/>
  </si>
  <si>
    <t>T②4</t>
    <phoneticPr fontId="4"/>
  </si>
  <si>
    <t>T②5</t>
    <phoneticPr fontId="4"/>
  </si>
  <si>
    <t>T②6</t>
    <phoneticPr fontId="4"/>
  </si>
  <si>
    <t>T②7</t>
    <phoneticPr fontId="4"/>
  </si>
  <si>
    <t>T②8</t>
    <phoneticPr fontId="4"/>
  </si>
  <si>
    <t>T②9</t>
    <phoneticPr fontId="4"/>
  </si>
  <si>
    <t>T②10</t>
    <phoneticPr fontId="4"/>
  </si>
  <si>
    <t>T②11</t>
    <phoneticPr fontId="4"/>
  </si>
  <si>
    <t>T②12</t>
    <phoneticPr fontId="4"/>
  </si>
  <si>
    <t>T②13</t>
    <phoneticPr fontId="4"/>
  </si>
  <si>
    <t>T②14</t>
    <phoneticPr fontId="4"/>
  </si>
  <si>
    <t>T②15</t>
    <phoneticPr fontId="4"/>
  </si>
  <si>
    <t>T②16</t>
    <phoneticPr fontId="4"/>
  </si>
  <si>
    <t>T②17</t>
    <phoneticPr fontId="4"/>
  </si>
  <si>
    <t>T②18</t>
    <phoneticPr fontId="4"/>
  </si>
  <si>
    <t>T②19</t>
    <phoneticPr fontId="4"/>
  </si>
  <si>
    <t>T②20</t>
    <phoneticPr fontId="4"/>
  </si>
  <si>
    <t>T②21</t>
    <phoneticPr fontId="4"/>
  </si>
  <si>
    <t>T②22</t>
    <phoneticPr fontId="4"/>
  </si>
  <si>
    <t>T②23</t>
    <phoneticPr fontId="4"/>
  </si>
  <si>
    <t>T②24</t>
    <phoneticPr fontId="4"/>
  </si>
  <si>
    <t>T②25</t>
    <phoneticPr fontId="4"/>
  </si>
  <si>
    <t>T②26</t>
    <phoneticPr fontId="4"/>
  </si>
  <si>
    <t>T②27</t>
    <phoneticPr fontId="4"/>
  </si>
  <si>
    <t>T②28</t>
    <phoneticPr fontId="4"/>
  </si>
  <si>
    <t>T②29</t>
    <phoneticPr fontId="4"/>
  </si>
  <si>
    <t>T②30</t>
    <phoneticPr fontId="4"/>
  </si>
  <si>
    <t>T②31</t>
    <phoneticPr fontId="4"/>
  </si>
  <si>
    <t>T②32</t>
    <phoneticPr fontId="4"/>
  </si>
  <si>
    <t>T②33</t>
    <phoneticPr fontId="4"/>
  </si>
  <si>
    <t>T②34</t>
    <phoneticPr fontId="4"/>
  </si>
  <si>
    <t>T②35</t>
    <phoneticPr fontId="4"/>
  </si>
  <si>
    <t>T②36</t>
    <phoneticPr fontId="4"/>
  </si>
  <si>
    <t>T②37</t>
    <phoneticPr fontId="4"/>
  </si>
  <si>
    <t>T②38</t>
    <phoneticPr fontId="4"/>
  </si>
  <si>
    <t>T②39</t>
    <phoneticPr fontId="4"/>
  </si>
  <si>
    <t>T②40</t>
    <phoneticPr fontId="4"/>
  </si>
  <si>
    <t>T②41</t>
    <phoneticPr fontId="4"/>
  </si>
  <si>
    <t>T②42</t>
    <phoneticPr fontId="4"/>
  </si>
  <si>
    <t>T②43</t>
    <phoneticPr fontId="4"/>
  </si>
  <si>
    <t>T②44</t>
    <phoneticPr fontId="4"/>
  </si>
  <si>
    <t>T②45</t>
    <phoneticPr fontId="4"/>
  </si>
  <si>
    <t>T②46</t>
    <phoneticPr fontId="4"/>
  </si>
  <si>
    <t>男子-61kg
決勝戦まで
T①21～T①36
（16試合）</t>
    <rPh sb="0" eb="2">
      <t>ダンシ</t>
    </rPh>
    <rPh sb="8" eb="11">
      <t>ケッショウセン</t>
    </rPh>
    <phoneticPr fontId="20"/>
  </si>
  <si>
    <t>男子-68kg
決勝戦まで
T①37～T①55
（19試合）</t>
    <rPh sb="0" eb="2">
      <t>ダンシ</t>
    </rPh>
    <rPh sb="8" eb="11">
      <t>ケッショウセン</t>
    </rPh>
    <phoneticPr fontId="20"/>
  </si>
  <si>
    <t>男子-76kg
決勝戦まで
T①56～T①60
（5試合）</t>
    <rPh sb="0" eb="2">
      <t>ダンシ</t>
    </rPh>
    <rPh sb="8" eb="11">
      <t>ケッショウセン</t>
    </rPh>
    <phoneticPr fontId="20"/>
  </si>
  <si>
    <t>男子＋76kg
決勝戦まで
T①61～T①66
（6試合）</t>
    <rPh sb="0" eb="2">
      <t>ダンシ</t>
    </rPh>
    <rPh sb="8" eb="11">
      <t>ケッショウセン</t>
    </rPh>
    <phoneticPr fontId="20"/>
  </si>
  <si>
    <t>女子-48kg
決勝戦まで
T②１～T②16
（16試合）</t>
    <phoneticPr fontId="20"/>
  </si>
  <si>
    <t>男子-55kg
決勝戦まで
T①１～T①20
（20試合）</t>
    <rPh sb="0" eb="2">
      <t>ダンシ</t>
    </rPh>
    <rPh sb="8" eb="11">
      <t>ケッショウセン</t>
    </rPh>
    <phoneticPr fontId="20"/>
  </si>
  <si>
    <t>女子-53kg
決勝戦まで
T②17～T②26
（10試合）</t>
    <phoneticPr fontId="20"/>
  </si>
  <si>
    <t>女子-59kg
決勝戦まで
T②27～T②41
（15試合）</t>
    <phoneticPr fontId="20"/>
  </si>
  <si>
    <t>女子＋59kg
決勝戦まで
T②42～T②46
（5試合）</t>
    <phoneticPr fontId="20"/>
  </si>
  <si>
    <t>ｔ②1</t>
    <phoneticPr fontId="4"/>
  </si>
  <si>
    <t>ｔ②2</t>
    <phoneticPr fontId="4"/>
  </si>
  <si>
    <t>ｔ②3</t>
    <phoneticPr fontId="4"/>
  </si>
  <si>
    <t>ｔ②4</t>
    <phoneticPr fontId="4"/>
  </si>
  <si>
    <t>9：05～10：00</t>
    <phoneticPr fontId="20"/>
  </si>
  <si>
    <t>10：00～10：50</t>
    <phoneticPr fontId="20"/>
  </si>
  <si>
    <t>10：50～11：45</t>
    <phoneticPr fontId="20"/>
  </si>
  <si>
    <t>11：45～12：00</t>
    <phoneticPr fontId="4"/>
  </si>
  <si>
    <t>12：00～12：20</t>
    <phoneticPr fontId="4"/>
  </si>
  <si>
    <t>昼食50分（前半20分は練習しない）</t>
    <rPh sb="0" eb="2">
      <t>チュウショク</t>
    </rPh>
    <rPh sb="4" eb="5">
      <t>フン</t>
    </rPh>
    <rPh sb="6" eb="8">
      <t>ゼンハン</t>
    </rPh>
    <rPh sb="10" eb="11">
      <t>フン</t>
    </rPh>
    <rPh sb="12" eb="14">
      <t>レンシュウ</t>
    </rPh>
    <phoneticPr fontId="20"/>
  </si>
  <si>
    <t>ｔ①1</t>
    <phoneticPr fontId="4"/>
  </si>
  <si>
    <t>ｔ①2</t>
    <phoneticPr fontId="4"/>
  </si>
  <si>
    <t>ｔ①3</t>
    <phoneticPr fontId="4"/>
  </si>
  <si>
    <t>ｔ①4</t>
    <phoneticPr fontId="4"/>
  </si>
  <si>
    <t>ｔ①5</t>
    <phoneticPr fontId="4"/>
  </si>
  <si>
    <t>ｔ①6</t>
    <phoneticPr fontId="4"/>
  </si>
  <si>
    <t>ｔ①7</t>
    <phoneticPr fontId="4"/>
  </si>
  <si>
    <t>ｔ①8</t>
    <phoneticPr fontId="4"/>
  </si>
  <si>
    <t>ｔ②5</t>
    <phoneticPr fontId="4"/>
  </si>
  <si>
    <t>ｔ②6</t>
    <phoneticPr fontId="4"/>
  </si>
  <si>
    <t>ｔ②7</t>
    <phoneticPr fontId="4"/>
  </si>
  <si>
    <t>ｔ②8</t>
    <phoneticPr fontId="4"/>
  </si>
  <si>
    <t>ｔ②9</t>
    <phoneticPr fontId="4"/>
  </si>
  <si>
    <t>ｔ②10</t>
    <phoneticPr fontId="4"/>
  </si>
  <si>
    <t>ｔ②11</t>
    <phoneticPr fontId="4"/>
  </si>
  <si>
    <t>ｔ②12</t>
    <phoneticPr fontId="4"/>
  </si>
  <si>
    <t>女子団体組手５人制
１回戦～決勝戦
ｔ②5～ｔ②12
（団体8試合）</t>
    <rPh sb="0" eb="2">
      <t>ジョシ</t>
    </rPh>
    <rPh sb="2" eb="4">
      <t>ダンタイ</t>
    </rPh>
    <rPh sb="4" eb="6">
      <t>クミテ</t>
    </rPh>
    <rPh sb="7" eb="9">
      <t>ニンセイ</t>
    </rPh>
    <rPh sb="11" eb="12">
      <t>カイ</t>
    </rPh>
    <rPh sb="12" eb="13">
      <t>セン</t>
    </rPh>
    <rPh sb="14" eb="17">
      <t>ケッショウセン</t>
    </rPh>
    <rPh sb="28" eb="30">
      <t>ダンタイ</t>
    </rPh>
    <rPh sb="31" eb="33">
      <t>シアイ</t>
    </rPh>
    <phoneticPr fontId="4"/>
  </si>
  <si>
    <t>13：10～14：30</t>
    <phoneticPr fontId="20"/>
  </si>
  <si>
    <t>男女
団体組手
（決勝まで）</t>
    <rPh sb="0" eb="2">
      <t>ダンジョ</t>
    </rPh>
    <rPh sb="3" eb="7">
      <t>ダンタイクミテ</t>
    </rPh>
    <rPh sb="9" eb="11">
      <t>ケッショウ</t>
    </rPh>
    <phoneticPr fontId="20"/>
  </si>
  <si>
    <t>千葉県空手道連盟</t>
    <rPh sb="0" eb="3">
      <t>チバケン</t>
    </rPh>
    <rPh sb="3" eb="6">
      <t>カラテドウ</t>
    </rPh>
    <rPh sb="6" eb="8">
      <t>レンメイ</t>
    </rPh>
    <phoneticPr fontId="4"/>
  </si>
  <si>
    <t>　期日：令和4年９月２1日（水）</t>
    <rPh sb="1" eb="3">
      <t>キジツ</t>
    </rPh>
    <rPh sb="4" eb="6">
      <t>レイワ</t>
    </rPh>
    <rPh sb="7" eb="8">
      <t>ネン</t>
    </rPh>
    <rPh sb="9" eb="10">
      <t>ツキ</t>
    </rPh>
    <rPh sb="12" eb="13">
      <t>ニチ</t>
    </rPh>
    <rPh sb="14" eb="15">
      <t>スイ</t>
    </rPh>
    <phoneticPr fontId="4"/>
  </si>
  <si>
    <t>男子団体組手５人制
決勝戦　t①13</t>
    <rPh sb="0" eb="2">
      <t>ダンシ</t>
    </rPh>
    <rPh sb="2" eb="4">
      <t>ダンタイ</t>
    </rPh>
    <rPh sb="4" eb="6">
      <t>クミテ</t>
    </rPh>
    <rPh sb="7" eb="9">
      <t>ニンセイ</t>
    </rPh>
    <rPh sb="10" eb="12">
      <t>ケッショウ</t>
    </rPh>
    <rPh sb="12" eb="13">
      <t>セン</t>
    </rPh>
    <phoneticPr fontId="4"/>
  </si>
  <si>
    <t>男子団体組手５人制
３位決定戦　t②16</t>
    <rPh sb="0" eb="2">
      <t>ダンシ</t>
    </rPh>
    <rPh sb="2" eb="4">
      <t>ダンタイ</t>
    </rPh>
    <rPh sb="4" eb="6">
      <t>クミテ</t>
    </rPh>
    <rPh sb="7" eb="9">
      <t>ニンセイ</t>
    </rPh>
    <rPh sb="10" eb="12">
      <t>サンイ</t>
    </rPh>
    <rPh sb="12" eb="15">
      <t>ケッテイセン</t>
    </rPh>
    <phoneticPr fontId="4"/>
  </si>
  <si>
    <t>女子団体組手３人制
１回戦～決勝戦
ｔ②1～ｔ②4
（団体4試合）</t>
    <rPh sb="0" eb="2">
      <t>ジョシ</t>
    </rPh>
    <rPh sb="2" eb="6">
      <t>ダンタイクミテ</t>
    </rPh>
    <rPh sb="7" eb="9">
      <t>ニンセイ</t>
    </rPh>
    <rPh sb="11" eb="12">
      <t>カイ</t>
    </rPh>
    <rPh sb="12" eb="13">
      <t>セン</t>
    </rPh>
    <rPh sb="14" eb="17">
      <t>ケッショウセン</t>
    </rPh>
    <rPh sb="27" eb="29">
      <t>ダンタイ</t>
    </rPh>
    <rPh sb="30" eb="32">
      <t>シアイ</t>
    </rPh>
    <phoneticPr fontId="4"/>
  </si>
  <si>
    <t xml:space="preserve">男子団体組手３人制
１回戦～決勝戦
ｔ①1～ｔ①8
（団体8試合）
</t>
    <rPh sb="0" eb="2">
      <t>ダンシ</t>
    </rPh>
    <rPh sb="2" eb="4">
      <t>ダンタイ</t>
    </rPh>
    <rPh sb="4" eb="6">
      <t>クミテ</t>
    </rPh>
    <rPh sb="7" eb="9">
      <t>ニンセイ</t>
    </rPh>
    <rPh sb="11" eb="12">
      <t>カイ</t>
    </rPh>
    <rPh sb="12" eb="13">
      <t>セン</t>
    </rPh>
    <rPh sb="14" eb="17">
      <t>ケッショウセン</t>
    </rPh>
    <rPh sb="27" eb="29">
      <t>ダンタイ</t>
    </rPh>
    <rPh sb="30" eb="32">
      <t>シアイ</t>
    </rPh>
    <phoneticPr fontId="4"/>
  </si>
  <si>
    <t>15：10～15：55</t>
    <phoneticPr fontId="20"/>
  </si>
  <si>
    <t>16：00～16：15</t>
    <phoneticPr fontId="4"/>
  </si>
  <si>
    <t>男子団体組手５人制
１回戦～準決勝戦
ｔ①9～ｔ①12
（団体4試合）</t>
    <phoneticPr fontId="4"/>
  </si>
  <si>
    <t>男女
個人組手
（各階級決勝まで）</t>
    <rPh sb="0" eb="2">
      <t>ダンジョ</t>
    </rPh>
    <rPh sb="3" eb="5">
      <t>コジン</t>
    </rPh>
    <rPh sb="5" eb="7">
      <t>クミテ</t>
    </rPh>
    <rPh sb="9" eb="10">
      <t>カク</t>
    </rPh>
    <rPh sb="10" eb="12">
      <t>カイキュウ</t>
    </rPh>
    <rPh sb="12" eb="14">
      <t>ケッショウ</t>
    </rPh>
    <phoneticPr fontId="20"/>
  </si>
  <si>
    <t>14：30～15：10</t>
    <phoneticPr fontId="20"/>
  </si>
  <si>
    <t>t①9</t>
    <phoneticPr fontId="4"/>
  </si>
  <si>
    <t>t①10</t>
    <phoneticPr fontId="4"/>
  </si>
  <si>
    <t>t①11</t>
    <phoneticPr fontId="4"/>
  </si>
  <si>
    <t>t①12</t>
    <phoneticPr fontId="4"/>
  </si>
  <si>
    <t>t②15</t>
    <phoneticPr fontId="4"/>
  </si>
  <si>
    <t>t②16</t>
    <phoneticPr fontId="4"/>
  </si>
  <si>
    <t>t①13</t>
    <phoneticPr fontId="4"/>
  </si>
  <si>
    <t>男子団体組手５人制
１回戦～準決勝戦
ｔ②13～ｔ②15
（団体3試合）</t>
    <rPh sb="0" eb="2">
      <t>ダンシ</t>
    </rPh>
    <rPh sb="2" eb="4">
      <t>ダンタイ</t>
    </rPh>
    <rPh sb="4" eb="6">
      <t>クミテ</t>
    </rPh>
    <rPh sb="7" eb="9">
      <t>ニンセイ</t>
    </rPh>
    <rPh sb="11" eb="12">
      <t>カイ</t>
    </rPh>
    <rPh sb="12" eb="13">
      <t>セン</t>
    </rPh>
    <rPh sb="14" eb="15">
      <t>ジュン</t>
    </rPh>
    <rPh sb="15" eb="18">
      <t>ケッショウセン</t>
    </rPh>
    <rPh sb="30" eb="32">
      <t>ダンタイ</t>
    </rPh>
    <rPh sb="33" eb="35">
      <t>シアイ</t>
    </rPh>
    <phoneticPr fontId="4"/>
  </si>
  <si>
    <t>t②13</t>
    <phoneticPr fontId="4"/>
  </si>
  <si>
    <t>t②14</t>
    <phoneticPr fontId="4"/>
  </si>
  <si>
    <t>Ｔ① 　秀明　市立銚子　千葉南　東金　千葉経済</t>
    <rPh sb="4" eb="6">
      <t>シュウメイ</t>
    </rPh>
    <rPh sb="7" eb="9">
      <t>イチリツ</t>
    </rPh>
    <rPh sb="9" eb="11">
      <t>チョウシ</t>
    </rPh>
    <rPh sb="12" eb="14">
      <t>チバ</t>
    </rPh>
    <rPh sb="14" eb="15">
      <t>ミナミ</t>
    </rPh>
    <rPh sb="16" eb="18">
      <t>トウガネ</t>
    </rPh>
    <rPh sb="19" eb="21">
      <t>チバ</t>
    </rPh>
    <rPh sb="21" eb="23">
      <t>ケイザイ</t>
    </rPh>
    <phoneticPr fontId="4"/>
  </si>
  <si>
    <t>Ｔ②　木更津総合　船橋東　東総工業　習志野　敬愛学園</t>
    <rPh sb="3" eb="8">
      <t>キサラヅソウゴウ</t>
    </rPh>
    <rPh sb="9" eb="12">
      <t>フナバシヒガシ</t>
    </rPh>
    <rPh sb="13" eb="16">
      <t>トウソウコウ</t>
    </rPh>
    <rPh sb="16" eb="17">
      <t>ギョウ</t>
    </rPh>
    <rPh sb="18" eb="21">
      <t>ナラシノ</t>
    </rPh>
    <rPh sb="22" eb="24">
      <t>ケイアイ</t>
    </rPh>
    <rPh sb="24" eb="26">
      <t>ガクエン</t>
    </rPh>
    <phoneticPr fontId="4"/>
  </si>
  <si>
    <t>T③　日体大柏　麗澤　成田　渋谷幕張　昭和学院</t>
    <rPh sb="3" eb="6">
      <t>ニッタイダイ</t>
    </rPh>
    <rPh sb="6" eb="7">
      <t>カシワ</t>
    </rPh>
    <rPh sb="8" eb="10">
      <t>レイタク</t>
    </rPh>
    <rPh sb="11" eb="13">
      <t>ナリタ</t>
    </rPh>
    <rPh sb="14" eb="16">
      <t>シブヤ</t>
    </rPh>
    <rPh sb="16" eb="18">
      <t>マクハリ</t>
    </rPh>
    <rPh sb="19" eb="21">
      <t>ショウワ</t>
    </rPh>
    <rPh sb="21" eb="23">
      <t>ガクイン</t>
    </rPh>
    <phoneticPr fontId="4"/>
  </si>
  <si>
    <t>T④　拓大紅陵　成東　長生　佐原　西武台千葉</t>
    <rPh sb="3" eb="5">
      <t>タクダイ</t>
    </rPh>
    <rPh sb="5" eb="7">
      <t>コウリョウ</t>
    </rPh>
    <rPh sb="8" eb="10">
      <t>ナルトウ</t>
    </rPh>
    <rPh sb="11" eb="13">
      <t>チョウセイ</t>
    </rPh>
    <rPh sb="14" eb="16">
      <t>サワラ</t>
    </rPh>
    <rPh sb="17" eb="19">
      <t>セイブ</t>
    </rPh>
    <rPh sb="19" eb="20">
      <t>ダイ</t>
    </rPh>
    <rPh sb="20" eb="22">
      <t>チバ</t>
    </rPh>
    <phoneticPr fontId="4"/>
  </si>
  <si>
    <t>※　各コート譲り合って使用して下さい。</t>
    <rPh sb="2" eb="3">
      <t>カク</t>
    </rPh>
    <rPh sb="6" eb="7">
      <t>ユズ</t>
    </rPh>
    <rPh sb="8" eb="9">
      <t>ア</t>
    </rPh>
    <rPh sb="11" eb="13">
      <t>シヨウ</t>
    </rPh>
    <rPh sb="15" eb="16">
      <t>クダ</t>
    </rPh>
    <phoneticPr fontId="4"/>
  </si>
  <si>
    <t>＊県武道館運営業務　９～１２地区　　駐車場入口：　　　  開館時：　　　　 閉館時：　 　　ゴミ処理：</t>
    <rPh sb="1" eb="2">
      <t>ケン</t>
    </rPh>
    <rPh sb="2" eb="5">
      <t>ブドウカン</t>
    </rPh>
    <rPh sb="5" eb="7">
      <t>ウンエイ</t>
    </rPh>
    <rPh sb="7" eb="9">
      <t>ギョウム</t>
    </rPh>
    <rPh sb="14" eb="16">
      <t>チク</t>
    </rPh>
    <rPh sb="18" eb="21">
      <t>チュウシャジョウ</t>
    </rPh>
    <rPh sb="21" eb="23">
      <t>イリグチ</t>
    </rPh>
    <rPh sb="29" eb="31">
      <t>カイカン</t>
    </rPh>
    <rPh sb="31" eb="32">
      <t>トキ</t>
    </rPh>
    <rPh sb="38" eb="40">
      <t>ヘイカン</t>
    </rPh>
    <rPh sb="40" eb="41">
      <t>ジ</t>
    </rPh>
    <rPh sb="48" eb="50">
      <t>ショリ</t>
    </rPh>
    <phoneticPr fontId="4"/>
  </si>
  <si>
    <t>平野（西武台千葉）</t>
    <rPh sb="0" eb="2">
      <t>ヒラノ</t>
    </rPh>
    <rPh sb="3" eb="5">
      <t>セイブ</t>
    </rPh>
    <rPh sb="5" eb="6">
      <t>ダイ</t>
    </rPh>
    <rPh sb="6" eb="8">
      <t>チバ</t>
    </rPh>
    <phoneticPr fontId="4"/>
  </si>
  <si>
    <t>加瀨　直人</t>
    <rPh sb="0" eb="2">
      <t>カセ</t>
    </rPh>
    <rPh sb="3" eb="5">
      <t>ナオト</t>
    </rPh>
    <phoneticPr fontId="4"/>
  </si>
  <si>
    <r>
      <rPr>
        <b/>
        <sz val="10"/>
        <rFont val="ＭＳ Ｐゴシック"/>
        <family val="3"/>
        <charset val="128"/>
        <scheme val="minor"/>
      </rPr>
      <t>全試合1分３０秒
6ポイント差で実施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進行はコートごとに行う
個人戦は3位決定戦は
行いません</t>
    </r>
    <rPh sb="0" eb="3">
      <t>ゼンシアイ</t>
    </rPh>
    <rPh sb="4" eb="5">
      <t>フン</t>
    </rPh>
    <rPh sb="7" eb="8">
      <t>ビョウ</t>
    </rPh>
    <rPh sb="14" eb="15">
      <t>サ</t>
    </rPh>
    <rPh sb="16" eb="18">
      <t>ジッシ</t>
    </rPh>
    <rPh sb="20" eb="22">
      <t>シンコウ</t>
    </rPh>
    <rPh sb="29" eb="30">
      <t>オコナ</t>
    </rPh>
    <rPh sb="33" eb="36">
      <t>コジンセン</t>
    </rPh>
    <rPh sb="38" eb="39">
      <t>イ</t>
    </rPh>
    <rPh sb="39" eb="42">
      <t>ケッテイセン</t>
    </rPh>
    <rPh sb="44" eb="45">
      <t>オコナ</t>
    </rPh>
    <phoneticPr fontId="4"/>
  </si>
  <si>
    <r>
      <rPr>
        <b/>
        <sz val="10"/>
        <rFont val="ＭＳ Ｐゴシック"/>
        <family val="3"/>
        <charset val="128"/>
        <scheme val="minor"/>
      </rPr>
      <t>全試合1分３０秒
6ポイント差で実施</t>
    </r>
    <r>
      <rPr>
        <sz val="10"/>
        <rFont val="ＭＳ Ｐゴシック"/>
        <family val="3"/>
        <charset val="128"/>
        <scheme val="minor"/>
      </rPr>
      <t xml:space="preserve">
初戦は勝敗が決まってもすべて行う</t>
    </r>
    <phoneticPr fontId="4"/>
  </si>
  <si>
    <t>0判定</t>
    <rPh sb="1" eb="3">
      <t>ハンテイ</t>
    </rPh>
    <phoneticPr fontId="4"/>
  </si>
  <si>
    <t>判定０</t>
    <rPh sb="0" eb="2">
      <t>ハンテイ</t>
    </rPh>
    <phoneticPr fontId="4"/>
  </si>
  <si>
    <t>不戦勝</t>
    <rPh sb="0" eb="3">
      <t>フセンショウ</t>
    </rPh>
    <phoneticPr fontId="4"/>
  </si>
  <si>
    <t>東金</t>
    <phoneticPr fontId="4"/>
  </si>
  <si>
    <t>長生</t>
    <phoneticPr fontId="4"/>
  </si>
  <si>
    <t>1（３）</t>
    <phoneticPr fontId="4"/>
  </si>
  <si>
    <t>1（２）</t>
    <phoneticPr fontId="4"/>
  </si>
  <si>
    <t>市立銚子</t>
    <rPh sb="0" eb="2">
      <t>イチリツ</t>
    </rPh>
    <rPh sb="2" eb="4">
      <t>チョウシ</t>
    </rPh>
    <phoneticPr fontId="4"/>
  </si>
  <si>
    <t>日体大柏</t>
    <rPh sb="0" eb="3">
      <t>ニッタイダイ</t>
    </rPh>
    <rPh sb="3" eb="4">
      <t>カシワ</t>
    </rPh>
    <phoneticPr fontId="4"/>
  </si>
  <si>
    <t>2(2)</t>
    <phoneticPr fontId="4"/>
  </si>
  <si>
    <t>2(7)</t>
    <phoneticPr fontId="4"/>
  </si>
  <si>
    <t>木更津総合</t>
    <rPh sb="0" eb="5">
      <t>キサラズソウゴウ</t>
    </rPh>
    <phoneticPr fontId="4"/>
  </si>
  <si>
    <t>日体大柏</t>
    <rPh sb="0" eb="2">
      <t>ニッタイ</t>
    </rPh>
    <rPh sb="2" eb="3">
      <t>ダイ</t>
    </rPh>
    <rPh sb="3" eb="4">
      <t>カシワ</t>
    </rPh>
    <phoneticPr fontId="4"/>
  </si>
  <si>
    <t>キケン</t>
    <phoneticPr fontId="4"/>
  </si>
  <si>
    <t>不戦勝</t>
    <rPh sb="0" eb="3">
      <t>フセンショウ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</si>
</sst>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hair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hair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/>
      <bottom style="medium">
        <color rgb="FFFF0000"/>
      </bottom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hair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hair">
        <color indexed="64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/>
      <diagonal/>
    </border>
    <border>
      <left style="thin">
        <color theme="1"/>
      </left>
      <right/>
      <top/>
      <bottom style="medium">
        <color rgb="FFFF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medium">
        <color rgb="FFFF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medium">
        <color rgb="FFFF0000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/>
      <bottom/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rgb="FFFF0000"/>
      </left>
      <right style="thin">
        <color theme="1"/>
      </right>
      <top/>
      <bottom style="medium">
        <color rgb="FFFF000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2" fillId="0" borderId="0">
      <alignment vertical="center"/>
    </xf>
    <xf numFmtId="0" fontId="29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shrinkToFit="1"/>
    </xf>
    <xf numFmtId="0" fontId="10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7" fillId="0" borderId="0" xfId="0" applyFont="1" applyBorder="1"/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9" fillId="0" borderId="0" xfId="0" applyFont="1" applyAlignment="1">
      <alignment horizontal="distributed"/>
    </xf>
    <xf numFmtId="0" fontId="7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Fill="1" applyAlignment="1">
      <alignment horizontal="left"/>
    </xf>
    <xf numFmtId="0" fontId="7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/>
    <xf numFmtId="0" fontId="0" fillId="0" borderId="20" xfId="0" applyBorder="1"/>
    <xf numFmtId="0" fontId="0" fillId="0" borderId="7" xfId="0" applyBorder="1"/>
    <xf numFmtId="0" fontId="0" fillId="0" borderId="24" xfId="0" applyBorder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9" xfId="0" applyBorder="1"/>
    <xf numFmtId="0" fontId="0" fillId="0" borderId="18" xfId="0" applyBorder="1"/>
    <xf numFmtId="0" fontId="0" fillId="0" borderId="0" xfId="0" applyBorder="1" applyAlignment="1">
      <alignment vertical="center"/>
    </xf>
    <xf numFmtId="0" fontId="0" fillId="0" borderId="29" xfId="0" applyBorder="1"/>
    <xf numFmtId="0" fontId="9" fillId="0" borderId="0" xfId="0" applyFont="1" applyAlignment="1">
      <alignment horizontal="distributed"/>
    </xf>
    <xf numFmtId="0" fontId="0" fillId="0" borderId="0" xfId="0" applyFont="1" applyAlignment="1">
      <alignment horizontal="distributed"/>
    </xf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18" fillId="0" borderId="0" xfId="0" applyFont="1" applyAlignment="1">
      <alignment horizontal="center"/>
    </xf>
    <xf numFmtId="0" fontId="0" fillId="0" borderId="30" xfId="0" applyBorder="1"/>
    <xf numFmtId="0" fontId="0" fillId="0" borderId="17" xfId="0" applyBorder="1"/>
    <xf numFmtId="0" fontId="7" fillId="0" borderId="0" xfId="0" applyFont="1" applyBorder="1" applyAlignment="1">
      <alignment horizontal="center" shrinkToFit="1"/>
    </xf>
    <xf numFmtId="0" fontId="19" fillId="0" borderId="0" xfId="1"/>
    <xf numFmtId="0" fontId="19" fillId="0" borderId="0" xfId="1" applyAlignment="1">
      <alignment vertical="center"/>
    </xf>
    <xf numFmtId="20" fontId="19" fillId="0" borderId="0" xfId="1" applyNumberFormat="1"/>
    <xf numFmtId="20" fontId="19" fillId="0" borderId="0" xfId="1" applyNumberFormat="1" applyAlignment="1">
      <alignment horizontal="right"/>
    </xf>
    <xf numFmtId="0" fontId="22" fillId="0" borderId="0" xfId="1" applyFont="1"/>
    <xf numFmtId="0" fontId="23" fillId="0" borderId="0" xfId="1" applyFont="1"/>
    <xf numFmtId="0" fontId="24" fillId="0" borderId="1" xfId="1" applyFont="1" applyBorder="1" applyAlignment="1">
      <alignment horizontal="center" vertical="center"/>
    </xf>
    <xf numFmtId="0" fontId="25" fillId="0" borderId="0" xfId="1" applyFont="1"/>
    <xf numFmtId="0" fontId="26" fillId="0" borderId="22" xfId="1" applyFont="1" applyBorder="1"/>
    <xf numFmtId="0" fontId="19" fillId="0" borderId="23" xfId="1" applyBorder="1"/>
    <xf numFmtId="0" fontId="19" fillId="0" borderId="31" xfId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4" xfId="0" applyBorder="1"/>
    <xf numFmtId="0" fontId="4" fillId="0" borderId="11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shrinkToFit="1"/>
    </xf>
    <xf numFmtId="0" fontId="9" fillId="0" borderId="11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shrinkToFit="1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shrinkToFit="1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7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7" xfId="0" applyFont="1" applyBorder="1" applyAlignment="1"/>
    <xf numFmtId="0" fontId="0" fillId="0" borderId="21" xfId="0" applyFill="1" applyBorder="1" applyAlignment="1">
      <alignment horizontal="left"/>
    </xf>
    <xf numFmtId="0" fontId="0" fillId="0" borderId="21" xfId="0" applyFont="1" applyFill="1" applyBorder="1" applyAlignment="1"/>
    <xf numFmtId="0" fontId="0" fillId="0" borderId="21" xfId="0" applyFont="1" applyFill="1" applyBorder="1" applyAlignment="1">
      <alignment horizontal="left" vertical="center"/>
    </xf>
    <xf numFmtId="0" fontId="0" fillId="0" borderId="21" xfId="0" applyFill="1" applyBorder="1" applyAlignment="1"/>
    <xf numFmtId="0" fontId="22" fillId="0" borderId="1" xfId="1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vertical="top"/>
    </xf>
    <xf numFmtId="0" fontId="9" fillId="0" borderId="0" xfId="0" applyFont="1" applyAlignment="1">
      <alignment horizontal="center"/>
    </xf>
    <xf numFmtId="0" fontId="28" fillId="0" borderId="0" xfId="1" applyFont="1"/>
    <xf numFmtId="0" fontId="7" fillId="0" borderId="0" xfId="0" applyFont="1" applyAlignment="1">
      <alignment horizontal="right" vertical="top"/>
    </xf>
    <xf numFmtId="0" fontId="0" fillId="0" borderId="14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/>
    <xf numFmtId="0" fontId="0" fillId="0" borderId="4" xfId="0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right"/>
    </xf>
    <xf numFmtId="0" fontId="7" fillId="0" borderId="0" xfId="0" applyFont="1" applyBorder="1" applyAlignment="1">
      <alignment shrinkToFit="1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19" fillId="0" borderId="0" xfId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right" shrinkToFit="1"/>
    </xf>
    <xf numFmtId="0" fontId="6" fillId="0" borderId="17" xfId="0" applyFont="1" applyBorder="1" applyAlignment="1">
      <alignment shrinkToFit="1"/>
    </xf>
    <xf numFmtId="0" fontId="6" fillId="0" borderId="20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29" xfId="0" applyFont="1" applyBorder="1" applyAlignment="1">
      <alignment shrinkToFit="1"/>
    </xf>
    <xf numFmtId="0" fontId="6" fillId="0" borderId="14" xfId="0" applyFont="1" applyBorder="1" applyAlignment="1">
      <alignment shrinkToFit="1"/>
    </xf>
    <xf numFmtId="0" fontId="6" fillId="0" borderId="6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6" fillId="0" borderId="28" xfId="0" applyFont="1" applyBorder="1" applyAlignment="1">
      <alignment shrinkToFit="1"/>
    </xf>
    <xf numFmtId="0" fontId="6" fillId="0" borderId="7" xfId="0" applyFont="1" applyBorder="1" applyAlignment="1">
      <alignment shrinkToFit="1"/>
    </xf>
    <xf numFmtId="0" fontId="6" fillId="0" borderId="26" xfId="0" applyFont="1" applyBorder="1" applyAlignment="1">
      <alignment shrinkToFit="1"/>
    </xf>
    <xf numFmtId="0" fontId="6" fillId="0" borderId="15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6" fillId="0" borderId="7" xfId="0" applyFont="1" applyBorder="1" applyAlignment="1">
      <alignment horizontal="right" shrinkToFit="1"/>
    </xf>
    <xf numFmtId="0" fontId="6" fillId="0" borderId="24" xfId="0" applyFont="1" applyBorder="1" applyAlignment="1">
      <alignment shrinkToFit="1"/>
    </xf>
    <xf numFmtId="0" fontId="6" fillId="0" borderId="21" xfId="0" applyFont="1" applyBorder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vertical="top" shrinkToFit="1"/>
    </xf>
    <xf numFmtId="0" fontId="6" fillId="0" borderId="17" xfId="0" applyFont="1" applyBorder="1"/>
    <xf numFmtId="0" fontId="6" fillId="0" borderId="0" xfId="0" applyFont="1" applyBorder="1"/>
    <xf numFmtId="0" fontId="6" fillId="0" borderId="29" xfId="0" applyFont="1" applyBorder="1"/>
    <xf numFmtId="0" fontId="6" fillId="0" borderId="6" xfId="0" applyFont="1" applyBorder="1"/>
    <xf numFmtId="0" fontId="6" fillId="0" borderId="28" xfId="0" applyFont="1" applyBorder="1"/>
    <xf numFmtId="0" fontId="6" fillId="0" borderId="7" xfId="0" applyFont="1" applyBorder="1"/>
    <xf numFmtId="0" fontId="6" fillId="0" borderId="26" xfId="0" applyFont="1" applyBorder="1"/>
    <xf numFmtId="0" fontId="6" fillId="0" borderId="19" xfId="0" applyFont="1" applyBorder="1"/>
    <xf numFmtId="0" fontId="6" fillId="0" borderId="14" xfId="0" applyFont="1" applyBorder="1"/>
    <xf numFmtId="0" fontId="6" fillId="0" borderId="0" xfId="0" applyFont="1" applyBorder="1" applyAlignment="1">
      <alignment vertical="top"/>
    </xf>
    <xf numFmtId="0" fontId="6" fillId="0" borderId="21" xfId="0" applyFont="1" applyBorder="1"/>
    <xf numFmtId="0" fontId="6" fillId="0" borderId="24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shrinkToFit="1"/>
    </xf>
    <xf numFmtId="0" fontId="6" fillId="0" borderId="26" xfId="0" applyFont="1" applyBorder="1" applyAlignment="1">
      <alignment horizontal="right" shrinkToFit="1"/>
    </xf>
    <xf numFmtId="0" fontId="6" fillId="0" borderId="0" xfId="0" applyFont="1" applyBorder="1" applyAlignment="1">
      <alignment horizontal="right" vertical="top" shrinkToFit="1"/>
    </xf>
    <xf numFmtId="0" fontId="17" fillId="0" borderId="1" xfId="1" applyFont="1" applyBorder="1" applyAlignment="1">
      <alignment horizontal="center" vertical="center" wrapText="1"/>
    </xf>
    <xf numFmtId="20" fontId="19" fillId="0" borderId="0" xfId="1" applyNumberFormat="1" applyFill="1"/>
    <xf numFmtId="0" fontId="0" fillId="0" borderId="0" xfId="0" applyAlignment="1">
      <alignment horizontal="left"/>
    </xf>
    <xf numFmtId="0" fontId="17" fillId="0" borderId="5" xfId="1" applyFont="1" applyBorder="1" applyAlignment="1">
      <alignment horizontal="center" vertical="center" wrapText="1"/>
    </xf>
    <xf numFmtId="0" fontId="0" fillId="0" borderId="0" xfId="0" applyFont="1" applyAlignment="1">
      <alignment horizontal="distributed"/>
    </xf>
    <xf numFmtId="0" fontId="17" fillId="0" borderId="1" xfId="1" applyFont="1" applyBorder="1" applyAlignment="1">
      <alignment horizontal="center" vertical="top" wrapText="1"/>
    </xf>
    <xf numFmtId="0" fontId="24" fillId="0" borderId="0" xfId="1" applyFont="1"/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14" xfId="0" applyFont="1" applyBorder="1" applyAlignment="1">
      <alignment vertical="top"/>
    </xf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7" xfId="0" applyFont="1" applyBorder="1"/>
    <xf numFmtId="0" fontId="6" fillId="0" borderId="50" xfId="0" applyFont="1" applyBorder="1"/>
    <xf numFmtId="0" fontId="6" fillId="0" borderId="49" xfId="0" applyFont="1" applyBorder="1"/>
    <xf numFmtId="0" fontId="6" fillId="0" borderId="51" xfId="0" applyFont="1" applyBorder="1"/>
    <xf numFmtId="0" fontId="6" fillId="0" borderId="52" xfId="0" applyFont="1" applyBorder="1"/>
    <xf numFmtId="0" fontId="6" fillId="0" borderId="43" xfId="0" applyFont="1" applyBorder="1" applyAlignment="1">
      <alignment vertical="top"/>
    </xf>
    <xf numFmtId="0" fontId="6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43" xfId="0" applyFont="1" applyBorder="1" applyAlignment="1">
      <alignment horizontal="left" vertical="top"/>
    </xf>
    <xf numFmtId="0" fontId="6" fillId="0" borderId="56" xfId="0" applyFont="1" applyBorder="1" applyAlignment="1">
      <alignment horizontal="left"/>
    </xf>
    <xf numFmtId="0" fontId="6" fillId="0" borderId="38" xfId="0" applyFont="1" applyBorder="1" applyAlignment="1">
      <alignment shrinkToFit="1"/>
    </xf>
    <xf numFmtId="0" fontId="6" fillId="0" borderId="42" xfId="0" applyFont="1" applyBorder="1" applyAlignment="1">
      <alignment vertical="top" shrinkToFit="1"/>
    </xf>
    <xf numFmtId="0" fontId="6" fillId="0" borderId="45" xfId="0" applyFont="1" applyBorder="1" applyAlignment="1">
      <alignment shrinkToFit="1"/>
    </xf>
    <xf numFmtId="0" fontId="6" fillId="0" borderId="57" xfId="0" applyFont="1" applyBorder="1" applyAlignment="1">
      <alignment shrinkToFit="1"/>
    </xf>
    <xf numFmtId="0" fontId="6" fillId="0" borderId="51" xfId="0" applyFont="1" applyBorder="1" applyAlignment="1">
      <alignment shrinkToFit="1"/>
    </xf>
    <xf numFmtId="0" fontId="6" fillId="0" borderId="58" xfId="0" applyFont="1" applyBorder="1" applyAlignment="1">
      <alignment shrinkToFit="1"/>
    </xf>
    <xf numFmtId="0" fontId="6" fillId="0" borderId="28" xfId="0" applyFont="1" applyBorder="1" applyAlignment="1">
      <alignment horizontal="left" shrinkToFit="1"/>
    </xf>
    <xf numFmtId="0" fontId="6" fillId="0" borderId="29" xfId="0" applyFont="1" applyBorder="1" applyAlignment="1">
      <alignment horizontal="left" shrinkToFit="1"/>
    </xf>
    <xf numFmtId="0" fontId="6" fillId="0" borderId="53" xfId="0" applyFont="1" applyBorder="1" applyAlignment="1">
      <alignment horizontal="left" vertical="top" shrinkToFit="1"/>
    </xf>
    <xf numFmtId="0" fontId="6" fillId="0" borderId="59" xfId="0" applyFont="1" applyBorder="1" applyAlignment="1">
      <alignment shrinkToFit="1"/>
    </xf>
    <xf numFmtId="0" fontId="6" fillId="0" borderId="52" xfId="0" applyFont="1" applyBorder="1" applyAlignment="1">
      <alignment shrinkToFit="1"/>
    </xf>
    <xf numFmtId="0" fontId="6" fillId="0" borderId="61" xfId="0" applyFont="1" applyBorder="1" applyAlignment="1">
      <alignment shrinkToFit="1"/>
    </xf>
    <xf numFmtId="0" fontId="6" fillId="0" borderId="55" xfId="0" applyFont="1" applyBorder="1" applyAlignment="1">
      <alignment shrinkToFit="1"/>
    </xf>
    <xf numFmtId="0" fontId="6" fillId="0" borderId="45" xfId="0" applyFont="1" applyBorder="1" applyAlignment="1">
      <alignment vertical="top"/>
    </xf>
    <xf numFmtId="0" fontId="6" fillId="0" borderId="45" xfId="0" applyFont="1" applyBorder="1" applyAlignment="1">
      <alignment vertical="top" shrinkToFit="1"/>
    </xf>
    <xf numFmtId="0" fontId="6" fillId="0" borderId="42" xfId="0" applyFont="1" applyBorder="1" applyAlignment="1">
      <alignment shrinkToFit="1"/>
    </xf>
    <xf numFmtId="0" fontId="6" fillId="0" borderId="47" xfId="0" applyFont="1" applyBorder="1" applyAlignment="1">
      <alignment shrinkToFit="1"/>
    </xf>
    <xf numFmtId="0" fontId="6" fillId="0" borderId="54" xfId="0" applyFont="1" applyBorder="1" applyAlignment="1">
      <alignment shrinkToFit="1"/>
    </xf>
    <xf numFmtId="0" fontId="6" fillId="0" borderId="62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0" fontId="6" fillId="0" borderId="43" xfId="0" applyFont="1" applyBorder="1" applyAlignment="1">
      <alignment shrinkToFit="1"/>
    </xf>
    <xf numFmtId="0" fontId="6" fillId="0" borderId="43" xfId="0" applyFont="1" applyBorder="1" applyAlignment="1">
      <alignment vertical="top" shrinkToFit="1"/>
    </xf>
    <xf numFmtId="0" fontId="6" fillId="0" borderId="50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0" fontId="6" fillId="0" borderId="52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shrinkToFit="1"/>
    </xf>
    <xf numFmtId="0" fontId="6" fillId="0" borderId="53" xfId="0" applyFont="1" applyBorder="1" applyAlignment="1">
      <alignment shrinkToFit="1"/>
    </xf>
    <xf numFmtId="0" fontId="6" fillId="0" borderId="56" xfId="0" applyFont="1" applyBorder="1" applyAlignment="1">
      <alignment horizontal="left" shrinkToFit="1"/>
    </xf>
    <xf numFmtId="0" fontId="6" fillId="0" borderId="63" xfId="0" applyFont="1" applyBorder="1" applyAlignment="1">
      <alignment shrinkToFit="1"/>
    </xf>
    <xf numFmtId="0" fontId="6" fillId="0" borderId="52" xfId="0" applyFont="1" applyBorder="1" applyAlignment="1">
      <alignment horizontal="left" vertical="top"/>
    </xf>
    <xf numFmtId="0" fontId="6" fillId="0" borderId="7" xfId="0" applyFont="1" applyBorder="1" applyAlignment="1">
      <alignment horizontal="left"/>
    </xf>
    <xf numFmtId="0" fontId="6" fillId="0" borderId="64" xfId="0" applyFont="1" applyBorder="1"/>
    <xf numFmtId="0" fontId="6" fillId="0" borderId="65" xfId="0" applyFont="1" applyBorder="1"/>
    <xf numFmtId="0" fontId="6" fillId="0" borderId="66" xfId="0" applyFont="1" applyBorder="1"/>
    <xf numFmtId="0" fontId="6" fillId="0" borderId="4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 shrinkToFit="1"/>
    </xf>
    <xf numFmtId="0" fontId="6" fillId="0" borderId="56" xfId="0" applyFont="1" applyBorder="1" applyAlignment="1">
      <alignment shrinkToFit="1"/>
    </xf>
    <xf numFmtId="0" fontId="6" fillId="0" borderId="67" xfId="0" applyFont="1" applyBorder="1" applyAlignment="1">
      <alignment shrinkToFit="1"/>
    </xf>
    <xf numFmtId="0" fontId="6" fillId="0" borderId="4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left" shrinkToFit="1"/>
    </xf>
    <xf numFmtId="0" fontId="6" fillId="0" borderId="43" xfId="0" applyFont="1" applyBorder="1" applyAlignment="1">
      <alignment horizontal="left" vertical="top" shrinkToFit="1"/>
    </xf>
    <xf numFmtId="0" fontId="6" fillId="0" borderId="68" xfId="0" applyFont="1" applyBorder="1"/>
    <xf numFmtId="0" fontId="6" fillId="0" borderId="46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62" xfId="0" applyFont="1" applyBorder="1"/>
    <xf numFmtId="0" fontId="6" fillId="0" borderId="44" xfId="0" applyFont="1" applyBorder="1" applyAlignment="1">
      <alignment vertical="top" shrinkToFit="1"/>
    </xf>
    <xf numFmtId="0" fontId="6" fillId="0" borderId="66" xfId="0" applyFont="1" applyBorder="1" applyAlignment="1">
      <alignment shrinkToFit="1"/>
    </xf>
    <xf numFmtId="0" fontId="6" fillId="0" borderId="63" xfId="0" applyFont="1" applyBorder="1" applyAlignment="1">
      <alignment horizontal="left" shrinkToFit="1"/>
    </xf>
    <xf numFmtId="0" fontId="6" fillId="0" borderId="7" xfId="0" applyFont="1" applyBorder="1" applyAlignment="1">
      <alignment horizontal="left" vertical="top" shrinkToFit="1"/>
    </xf>
    <xf numFmtId="0" fontId="6" fillId="0" borderId="46" xfId="0" applyFont="1" applyBorder="1" applyAlignment="1">
      <alignment vertical="top" shrinkToFit="1"/>
    </xf>
    <xf numFmtId="0" fontId="6" fillId="0" borderId="70" xfId="0" applyFont="1" applyBorder="1" applyAlignment="1">
      <alignment shrinkToFit="1"/>
    </xf>
    <xf numFmtId="0" fontId="6" fillId="0" borderId="71" xfId="0" applyFont="1" applyBorder="1" applyAlignment="1">
      <alignment shrinkToFit="1"/>
    </xf>
    <xf numFmtId="0" fontId="6" fillId="0" borderId="69" xfId="0" applyFont="1" applyBorder="1" applyAlignment="1">
      <alignment horizontal="left" shrinkToFit="1"/>
    </xf>
    <xf numFmtId="0" fontId="6" fillId="0" borderId="47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left" shrinkToFit="1"/>
    </xf>
    <xf numFmtId="0" fontId="6" fillId="0" borderId="64" xfId="0" applyFont="1" applyBorder="1" applyAlignment="1">
      <alignment shrinkToFit="1"/>
    </xf>
    <xf numFmtId="0" fontId="6" fillId="0" borderId="59" xfId="0" applyFont="1" applyBorder="1"/>
    <xf numFmtId="0" fontId="6" fillId="0" borderId="61" xfId="0" applyFont="1" applyBorder="1"/>
    <xf numFmtId="0" fontId="6" fillId="0" borderId="69" xfId="0" applyFont="1" applyBorder="1"/>
    <xf numFmtId="0" fontId="6" fillId="0" borderId="57" xfId="0" applyFont="1" applyBorder="1"/>
    <xf numFmtId="0" fontId="6" fillId="0" borderId="53" xfId="0" applyFont="1" applyBorder="1" applyAlignment="1">
      <alignment horizontal="left" vertical="top"/>
    </xf>
    <xf numFmtId="0" fontId="6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 vertical="top"/>
    </xf>
    <xf numFmtId="0" fontId="6" fillId="0" borderId="61" xfId="0" applyFont="1" applyBorder="1" applyAlignment="1">
      <alignment horizontal="left"/>
    </xf>
    <xf numFmtId="0" fontId="6" fillId="0" borderId="68" xfId="0" applyFont="1" applyBorder="1" applyAlignment="1">
      <alignment horizontal="left"/>
    </xf>
    <xf numFmtId="0" fontId="6" fillId="0" borderId="14" xfId="0" applyFont="1" applyBorder="1" applyAlignment="1">
      <alignment vertical="top" shrinkToFit="1"/>
    </xf>
    <xf numFmtId="0" fontId="6" fillId="0" borderId="24" xfId="0" applyFont="1" applyBorder="1" applyAlignment="1">
      <alignment vertical="top"/>
    </xf>
    <xf numFmtId="0" fontId="6" fillId="0" borderId="42" xfId="0" applyFont="1" applyBorder="1" applyAlignment="1">
      <alignment vertical="top"/>
    </xf>
    <xf numFmtId="0" fontId="6" fillId="0" borderId="72" xfId="0" applyFont="1" applyBorder="1"/>
    <xf numFmtId="0" fontId="6" fillId="0" borderId="50" xfId="0" applyFont="1" applyBorder="1" applyAlignment="1">
      <alignment vertical="top" shrinkToFit="1"/>
    </xf>
    <xf numFmtId="0" fontId="6" fillId="0" borderId="68" xfId="0" applyFont="1" applyBorder="1" applyAlignment="1">
      <alignment shrinkToFit="1"/>
    </xf>
    <xf numFmtId="0" fontId="6" fillId="0" borderId="60" xfId="0" applyFont="1" applyBorder="1"/>
    <xf numFmtId="0" fontId="6" fillId="0" borderId="28" xfId="0" applyFont="1" applyBorder="1" applyAlignment="1">
      <alignment vertical="top"/>
    </xf>
    <xf numFmtId="0" fontId="6" fillId="0" borderId="73" xfId="0" applyFont="1" applyBorder="1"/>
    <xf numFmtId="0" fontId="6" fillId="0" borderId="74" xfId="0" applyFont="1" applyBorder="1"/>
    <xf numFmtId="0" fontId="6" fillId="0" borderId="66" xfId="0" applyFont="1" applyBorder="1" applyAlignment="1">
      <alignment horizontal="left" vertical="top" shrinkToFit="1"/>
    </xf>
    <xf numFmtId="0" fontId="6" fillId="0" borderId="55" xfId="0" applyFont="1" applyBorder="1" applyAlignment="1">
      <alignment horizontal="left" shrinkToFit="1"/>
    </xf>
    <xf numFmtId="0" fontId="6" fillId="0" borderId="50" xfId="0" applyFont="1" applyBorder="1" applyAlignment="1">
      <alignment vertical="top"/>
    </xf>
    <xf numFmtId="0" fontId="33" fillId="0" borderId="51" xfId="0" applyFont="1" applyBorder="1"/>
    <xf numFmtId="0" fontId="6" fillId="0" borderId="76" xfId="0" applyFont="1" applyBorder="1"/>
    <xf numFmtId="0" fontId="6" fillId="0" borderId="77" xfId="0" applyFont="1" applyBorder="1" applyAlignment="1">
      <alignment shrinkToFit="1"/>
    </xf>
    <xf numFmtId="0" fontId="6" fillId="0" borderId="76" xfId="0" applyFont="1" applyBorder="1" applyAlignment="1">
      <alignment shrinkToFit="1"/>
    </xf>
    <xf numFmtId="0" fontId="6" fillId="0" borderId="71" xfId="0" applyFont="1" applyBorder="1"/>
    <xf numFmtId="0" fontId="6" fillId="0" borderId="58" xfId="0" applyFont="1" applyBorder="1"/>
    <xf numFmtId="0" fontId="6" fillId="0" borderId="67" xfId="0" applyFont="1" applyBorder="1"/>
    <xf numFmtId="0" fontId="6" fillId="0" borderId="70" xfId="0" applyFont="1" applyBorder="1"/>
    <xf numFmtId="0" fontId="6" fillId="0" borderId="79" xfId="0" applyFont="1" applyBorder="1"/>
    <xf numFmtId="0" fontId="6" fillId="0" borderId="78" xfId="0" applyFont="1" applyBorder="1"/>
    <xf numFmtId="0" fontId="6" fillId="0" borderId="56" xfId="0" applyFont="1" applyBorder="1"/>
    <xf numFmtId="0" fontId="6" fillId="0" borderId="0" xfId="0" applyFont="1" applyAlignment="1">
      <alignment vertical="top"/>
    </xf>
    <xf numFmtId="0" fontId="6" fillId="0" borderId="63" xfId="0" applyFont="1" applyBorder="1"/>
    <xf numFmtId="0" fontId="6" fillId="0" borderId="4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1" xfId="0" applyFont="1" applyBorder="1"/>
    <xf numFmtId="0" fontId="6" fillId="0" borderId="80" xfId="0" applyFont="1" applyBorder="1"/>
    <xf numFmtId="0" fontId="6" fillId="0" borderId="82" xfId="0" applyFont="1" applyBorder="1"/>
    <xf numFmtId="0" fontId="6" fillId="0" borderId="83" xfId="0" applyFont="1" applyBorder="1"/>
    <xf numFmtId="0" fontId="6" fillId="0" borderId="84" xfId="0" applyFont="1" applyBorder="1"/>
    <xf numFmtId="0" fontId="6" fillId="0" borderId="85" xfId="0" applyFont="1" applyBorder="1"/>
    <xf numFmtId="0" fontId="6" fillId="0" borderId="86" xfId="0" applyFont="1" applyBorder="1" applyAlignment="1">
      <alignment horizontal="left" vertical="top"/>
    </xf>
    <xf numFmtId="0" fontId="0" fillId="0" borderId="39" xfId="0" applyBorder="1"/>
    <xf numFmtId="0" fontId="0" fillId="0" borderId="72" xfId="0" applyBorder="1"/>
    <xf numFmtId="0" fontId="0" fillId="0" borderId="38" xfId="0" applyBorder="1"/>
    <xf numFmtId="0" fontId="0" fillId="0" borderId="42" xfId="0" applyBorder="1"/>
    <xf numFmtId="0" fontId="6" fillId="0" borderId="81" xfId="0" applyFont="1" applyBorder="1" applyAlignment="1">
      <alignment horizontal="left"/>
    </xf>
    <xf numFmtId="0" fontId="6" fillId="0" borderId="63" xfId="0" applyFont="1" applyBorder="1" applyAlignment="1">
      <alignment horizontal="left"/>
    </xf>
    <xf numFmtId="0" fontId="0" fillId="0" borderId="42" xfId="0" applyBorder="1" applyAlignment="1">
      <alignment vertical="top"/>
    </xf>
    <xf numFmtId="0" fontId="6" fillId="0" borderId="44" xfId="0" applyFont="1" applyBorder="1" applyAlignment="1">
      <alignment vertical="top"/>
    </xf>
    <xf numFmtId="0" fontId="6" fillId="0" borderId="75" xfId="0" applyFont="1" applyBorder="1"/>
    <xf numFmtId="0" fontId="0" fillId="0" borderId="14" xfId="0" applyBorder="1" applyAlignment="1">
      <alignment vertical="top"/>
    </xf>
    <xf numFmtId="0" fontId="0" fillId="0" borderId="87" xfId="0" applyBorder="1"/>
    <xf numFmtId="0" fontId="0" fillId="0" borderId="44" xfId="0" applyBorder="1"/>
    <xf numFmtId="0" fontId="0" fillId="0" borderId="38" xfId="0" applyFont="1" applyBorder="1" applyAlignment="1">
      <alignment horizontal="right"/>
    </xf>
    <xf numFmtId="0" fontId="0" fillId="0" borderId="42" xfId="0" applyBorder="1" applyAlignment="1">
      <alignment horizontal="right" vertical="top"/>
    </xf>
    <xf numFmtId="0" fontId="0" fillId="0" borderId="42" xfId="0" applyFont="1" applyBorder="1" applyAlignment="1">
      <alignment horizontal="right"/>
    </xf>
    <xf numFmtId="0" fontId="0" fillId="0" borderId="24" xfId="0" applyFont="1" applyBorder="1"/>
    <xf numFmtId="0" fontId="0" fillId="0" borderId="54" xfId="0" applyFont="1" applyBorder="1"/>
    <xf numFmtId="0" fontId="6" fillId="0" borderId="45" xfId="0" applyFont="1" applyBorder="1" applyAlignment="1">
      <alignment horizontal="right" vertical="center"/>
    </xf>
    <xf numFmtId="0" fontId="0" fillId="0" borderId="70" xfId="0" applyBorder="1"/>
    <xf numFmtId="0" fontId="0" fillId="0" borderId="45" xfId="0" applyBorder="1"/>
    <xf numFmtId="0" fontId="0" fillId="0" borderId="50" xfId="0" applyBorder="1"/>
    <xf numFmtId="0" fontId="0" fillId="0" borderId="62" xfId="0" applyBorder="1"/>
    <xf numFmtId="0" fontId="0" fillId="0" borderId="68" xfId="0" applyBorder="1"/>
    <xf numFmtId="0" fontId="6" fillId="0" borderId="87" xfId="0" applyFont="1" applyBorder="1"/>
    <xf numFmtId="0" fontId="6" fillId="0" borderId="72" xfId="0" applyFont="1" applyBorder="1" applyAlignment="1">
      <alignment shrinkToFit="1"/>
    </xf>
    <xf numFmtId="0" fontId="0" fillId="0" borderId="51" xfId="0" applyBorder="1"/>
    <xf numFmtId="0" fontId="6" fillId="0" borderId="40" xfId="0" applyFont="1" applyBorder="1" applyAlignment="1">
      <alignment shrinkToFit="1"/>
    </xf>
    <xf numFmtId="0" fontId="6" fillId="0" borderId="42" xfId="0" applyFont="1" applyBorder="1" applyAlignment="1">
      <alignment horizontal="right" vertical="top" shrinkToFit="1"/>
    </xf>
    <xf numFmtId="0" fontId="6" fillId="0" borderId="40" xfId="0" applyFont="1" applyBorder="1" applyAlignment="1">
      <alignment horizontal="right" shrinkToFit="1"/>
    </xf>
    <xf numFmtId="0" fontId="0" fillId="0" borderId="54" xfId="0" applyBorder="1"/>
    <xf numFmtId="0" fontId="0" fillId="0" borderId="58" xfId="0" applyBorder="1"/>
    <xf numFmtId="0" fontId="0" fillId="0" borderId="44" xfId="0" applyBorder="1" applyAlignment="1">
      <alignment horizontal="right" vertical="top"/>
    </xf>
    <xf numFmtId="0" fontId="0" fillId="0" borderId="55" xfId="0" applyBorder="1"/>
    <xf numFmtId="0" fontId="0" fillId="0" borderId="45" xfId="0" applyBorder="1" applyAlignment="1">
      <alignment vertical="top"/>
    </xf>
    <xf numFmtId="0" fontId="0" fillId="0" borderId="45" xfId="0" applyBorder="1" applyAlignment="1">
      <alignment horizontal="right" vertical="top"/>
    </xf>
    <xf numFmtId="0" fontId="0" fillId="0" borderId="21" xfId="0" applyBorder="1"/>
    <xf numFmtId="0" fontId="0" fillId="0" borderId="14" xfId="0" applyBorder="1" applyAlignment="1">
      <alignment horizontal="right" vertical="top"/>
    </xf>
    <xf numFmtId="0" fontId="0" fillId="0" borderId="54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3" xfId="0" applyBorder="1" applyAlignment="1">
      <alignment vertical="top"/>
    </xf>
    <xf numFmtId="0" fontId="0" fillId="0" borderId="56" xfId="0" applyBorder="1"/>
    <xf numFmtId="0" fontId="0" fillId="0" borderId="0" xfId="0" applyAlignment="1">
      <alignment horizontal="left" vertical="top"/>
    </xf>
    <xf numFmtId="0" fontId="0" fillId="0" borderId="53" xfId="0" applyBorder="1"/>
    <xf numFmtId="0" fontId="0" fillId="0" borderId="28" xfId="0" applyBorder="1"/>
    <xf numFmtId="0" fontId="0" fillId="0" borderId="43" xfId="0" applyBorder="1" applyAlignment="1">
      <alignment horizontal="left" vertical="top"/>
    </xf>
    <xf numFmtId="0" fontId="0" fillId="0" borderId="69" xfId="0" applyBorder="1" applyAlignment="1">
      <alignment horizontal="left"/>
    </xf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68" xfId="0" applyBorder="1" applyAlignment="1">
      <alignment horizontal="left" vertical="top"/>
    </xf>
    <xf numFmtId="0" fontId="6" fillId="0" borderId="18" xfId="0" applyFont="1" applyBorder="1" applyAlignment="1">
      <alignment vertical="top" shrinkToFit="1"/>
    </xf>
    <xf numFmtId="0" fontId="6" fillId="0" borderId="28" xfId="0" applyFont="1" applyBorder="1" applyAlignment="1">
      <alignment vertical="top" shrinkToFit="1"/>
    </xf>
    <xf numFmtId="0" fontId="6" fillId="0" borderId="5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9" fillId="0" borderId="0" xfId="0" applyFont="1" applyAlignment="1">
      <alignment horizontal="distributed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15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7" fillId="0" borderId="5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19" fillId="0" borderId="0" xfId="1" applyAlignment="1">
      <alignment horizontal="left" vertical="center"/>
    </xf>
    <xf numFmtId="0" fontId="17" fillId="0" borderId="5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/>
    </xf>
    <xf numFmtId="0" fontId="6" fillId="0" borderId="8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4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10" fillId="0" borderId="25" xfId="0" applyFont="1" applyBorder="1" applyAlignment="1">
      <alignment horizontal="center"/>
    </xf>
  </cellXfs>
  <cellStyles count="5">
    <cellStyle name="標準" xfId="0" builtinId="0"/>
    <cellStyle name="標準 2" xfId="1"/>
    <cellStyle name="標準 3" xfId="2"/>
    <cellStyle name="標準 3 2" xfId="4"/>
    <cellStyle name="標準 5" xfId="3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2"/>
  <sheetViews>
    <sheetView view="pageBreakPreview" zoomScaleNormal="100" zoomScaleSheetLayoutView="100" workbookViewId="0">
      <selection activeCell="F51" sqref="F51"/>
    </sheetView>
  </sheetViews>
  <sheetFormatPr defaultRowHeight="13.5" x14ac:dyDescent="0.15"/>
  <cols>
    <col min="1" max="2" width="8.75" customWidth="1"/>
    <col min="3" max="3" width="7.75" bestFit="1" customWidth="1"/>
    <col min="4" max="4" width="7.75" customWidth="1"/>
    <col min="5" max="5" width="33.875" customWidth="1"/>
    <col min="6" max="7" width="15.25" customWidth="1"/>
    <col min="8" max="8" width="17.875" customWidth="1"/>
  </cols>
  <sheetData>
    <row r="5" spans="1:9" ht="21" x14ac:dyDescent="0.2">
      <c r="A5" s="377" t="s">
        <v>124</v>
      </c>
      <c r="B5" s="377"/>
      <c r="C5" s="377"/>
      <c r="D5" s="377"/>
      <c r="E5" s="377"/>
      <c r="F5" s="377"/>
      <c r="G5" s="25"/>
      <c r="H5" s="25"/>
      <c r="I5" s="33"/>
    </row>
    <row r="6" spans="1:9" ht="41.25" customHeight="1" x14ac:dyDescent="0.3">
      <c r="A6" s="378" t="s">
        <v>87</v>
      </c>
      <c r="B6" s="378"/>
      <c r="C6" s="378"/>
      <c r="D6" s="378"/>
      <c r="E6" s="378"/>
      <c r="F6" s="378"/>
      <c r="G6" s="14"/>
      <c r="H6" s="14"/>
      <c r="I6" s="33"/>
    </row>
    <row r="7" spans="1:9" ht="30.75" x14ac:dyDescent="0.3">
      <c r="A7" s="379" t="s">
        <v>86</v>
      </c>
      <c r="B7" s="379"/>
      <c r="C7" s="379"/>
      <c r="D7" s="379"/>
      <c r="E7" s="379"/>
      <c r="F7" s="379"/>
      <c r="G7" s="12"/>
      <c r="H7" s="12"/>
      <c r="I7" s="2"/>
    </row>
    <row r="8" spans="1:9" ht="24" x14ac:dyDescent="0.25">
      <c r="A8" s="14"/>
      <c r="B8" s="14"/>
      <c r="C8" s="14"/>
      <c r="D8" s="14"/>
      <c r="E8" s="14"/>
      <c r="F8" s="14"/>
      <c r="G8" s="14"/>
    </row>
    <row r="32" ht="17.25" customHeight="1" x14ac:dyDescent="0.15"/>
    <row r="36" spans="2:9" ht="16.5" customHeight="1" x14ac:dyDescent="0.2">
      <c r="C36" s="4"/>
      <c r="D36" s="4" t="s">
        <v>481</v>
      </c>
    </row>
    <row r="37" spans="2:9" ht="11.25" customHeight="1" x14ac:dyDescent="0.15"/>
    <row r="38" spans="2:9" ht="16.5" customHeight="1" x14ac:dyDescent="0.2">
      <c r="C38" s="4"/>
      <c r="D38" s="4"/>
    </row>
    <row r="41" spans="2:9" ht="13.9" customHeight="1" x14ac:dyDescent="0.15"/>
    <row r="42" spans="2:9" ht="16.899999999999999" customHeight="1" x14ac:dyDescent="0.2">
      <c r="B42" s="33"/>
      <c r="C42" s="23" t="s">
        <v>4</v>
      </c>
      <c r="D42" s="376" t="s">
        <v>16</v>
      </c>
      <c r="E42" s="376"/>
      <c r="G42" s="23"/>
      <c r="H42" s="23"/>
      <c r="I42" s="33"/>
    </row>
    <row r="43" spans="2:9" ht="17.25" customHeight="1" x14ac:dyDescent="0.2">
      <c r="B43" s="33"/>
      <c r="C43" s="23" t="s">
        <v>5</v>
      </c>
      <c r="D43" s="376" t="s">
        <v>2</v>
      </c>
      <c r="E43" s="376"/>
      <c r="G43" s="23"/>
      <c r="H43" s="23"/>
      <c r="I43" s="33"/>
    </row>
    <row r="44" spans="2:9" ht="17.25" customHeight="1" x14ac:dyDescent="0.2">
      <c r="B44" s="33"/>
      <c r="C44" s="23"/>
      <c r="D44" s="376" t="s">
        <v>7</v>
      </c>
      <c r="E44" s="376"/>
      <c r="G44" s="23"/>
      <c r="H44" s="23"/>
      <c r="I44" s="33"/>
    </row>
    <row r="45" spans="2:9" ht="17.25" customHeight="1" x14ac:dyDescent="0.2">
      <c r="B45" s="33"/>
      <c r="C45" s="23"/>
      <c r="D45" s="45" t="s">
        <v>13</v>
      </c>
      <c r="E45" s="23" t="s">
        <v>480</v>
      </c>
      <c r="G45" s="23"/>
      <c r="H45" s="23"/>
      <c r="I45" s="33"/>
    </row>
    <row r="46" spans="2:9" ht="17.25" customHeight="1" x14ac:dyDescent="0.2">
      <c r="B46" s="33"/>
      <c r="C46" s="23" t="s">
        <v>6</v>
      </c>
      <c r="D46" s="376" t="s">
        <v>3</v>
      </c>
      <c r="E46" s="376"/>
      <c r="G46" s="23"/>
      <c r="H46" s="23"/>
      <c r="I46" s="33"/>
    </row>
    <row r="47" spans="2:9" ht="59.25" customHeight="1" x14ac:dyDescent="0.2">
      <c r="E47" s="23"/>
      <c r="F47" s="23"/>
      <c r="G47" s="33"/>
      <c r="H47" s="33"/>
    </row>
    <row r="48" spans="2:9" ht="17.25" hidden="1" x14ac:dyDescent="0.2">
      <c r="E48" s="23"/>
      <c r="F48" s="23"/>
      <c r="G48" s="33"/>
      <c r="H48" s="33"/>
    </row>
    <row r="49" spans="2:8" ht="17.25" hidden="1" x14ac:dyDescent="0.2">
      <c r="E49" s="23"/>
      <c r="F49" s="23"/>
      <c r="G49" s="33"/>
      <c r="H49" s="33"/>
    </row>
    <row r="50" spans="2:8" ht="17.25" hidden="1" x14ac:dyDescent="0.2">
      <c r="E50" s="23"/>
      <c r="F50" s="23"/>
      <c r="G50" s="33"/>
      <c r="H50" s="33"/>
    </row>
    <row r="52" spans="2:8" x14ac:dyDescent="0.15">
      <c r="B52" s="13"/>
      <c r="C52" s="13"/>
      <c r="D52" s="13"/>
      <c r="E52" s="33"/>
      <c r="F52" s="33"/>
      <c r="G52" s="33"/>
      <c r="H52" s="33"/>
    </row>
  </sheetData>
  <mergeCells count="7">
    <mergeCell ref="D44:E44"/>
    <mergeCell ref="D46:E46"/>
    <mergeCell ref="A5:F5"/>
    <mergeCell ref="A6:F6"/>
    <mergeCell ref="A7:F7"/>
    <mergeCell ref="D42:E42"/>
    <mergeCell ref="D43:E43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7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view="pageBreakPreview" zoomScaleNormal="100" zoomScaleSheetLayoutView="100" workbookViewId="0">
      <selection activeCell="N39" sqref="N39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86" t="s">
        <v>69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263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9"/>
      <c r="L3" s="29"/>
      <c r="M3" s="27"/>
      <c r="N3" s="27"/>
      <c r="O3" s="3" t="s">
        <v>264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15">
        <v>1</v>
      </c>
      <c r="B4" s="412">
        <v>7</v>
      </c>
      <c r="C4" s="412" t="str">
        <f>IF(B4="","",VLOOKUP(B4,$B$36:$D$98,2))</f>
        <v>㮈村麻衣</v>
      </c>
      <c r="D4" s="412" t="str">
        <f>IF(B4="","",VLOOKUP(B4,$B$36:$D$98,3))</f>
        <v>秀明八千代</v>
      </c>
      <c r="E4" s="185"/>
      <c r="F4" s="178">
        <v>5</v>
      </c>
      <c r="G4" s="178"/>
      <c r="H4" s="178"/>
      <c r="I4" s="178"/>
      <c r="J4" s="122"/>
      <c r="K4" s="122"/>
      <c r="L4" s="122"/>
      <c r="M4" s="189">
        <v>0</v>
      </c>
      <c r="N4" s="122"/>
      <c r="O4" s="422">
        <v>3</v>
      </c>
      <c r="P4" s="412" t="str">
        <f>IF(O4="","",VLOOKUP(O4,$B$36:$D$98,2))</f>
        <v>古山璃子</v>
      </c>
      <c r="Q4" s="412" t="str">
        <f>IF(O4="","",VLOOKUP(O4,$B$36:$D$98,3))</f>
        <v>成東</v>
      </c>
      <c r="R4" s="413">
        <v>6</v>
      </c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06"/>
      <c r="F5" s="207" t="s">
        <v>415</v>
      </c>
      <c r="G5" s="211">
        <v>5</v>
      </c>
      <c r="H5" s="178"/>
      <c r="I5" s="178"/>
      <c r="J5" s="122"/>
      <c r="K5" s="122"/>
      <c r="L5" s="251">
        <v>1</v>
      </c>
      <c r="M5" s="208" t="s">
        <v>417</v>
      </c>
      <c r="N5" s="216"/>
      <c r="O5" s="423"/>
      <c r="P5" s="412"/>
      <c r="Q5" s="412"/>
      <c r="R5" s="420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9</v>
      </c>
      <c r="C6" s="412" t="str">
        <f>IF(B6="","",VLOOKUP(B6,$B$36:$D$98,2))</f>
        <v>今井凜那</v>
      </c>
      <c r="D6" s="412" t="str">
        <f>IF(B6="","",VLOOKUP(B6,$B$36:$D$98,3))</f>
        <v>千葉南</v>
      </c>
      <c r="E6" s="213" t="s">
        <v>524</v>
      </c>
      <c r="F6" s="182"/>
      <c r="G6" s="218"/>
      <c r="H6" s="178"/>
      <c r="I6" s="178"/>
      <c r="J6" s="178"/>
      <c r="K6" s="178"/>
      <c r="L6" s="266"/>
      <c r="M6" s="211"/>
      <c r="N6" s="174">
        <v>0</v>
      </c>
      <c r="O6" s="422">
        <v>5</v>
      </c>
      <c r="P6" s="412" t="str">
        <f>IF(O6="","",VLOOKUP(O6,$B$36:$D$98,2))</f>
        <v>池林柚香</v>
      </c>
      <c r="Q6" s="412" t="str">
        <f>IF(O6="","",VLOOKUP(O6,$B$36:$D$98,3))</f>
        <v>市立銚子</v>
      </c>
      <c r="R6" s="413">
        <v>7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01" t="s">
        <v>412</v>
      </c>
      <c r="F7" s="204"/>
      <c r="G7" s="178"/>
      <c r="H7" s="211"/>
      <c r="I7" s="178"/>
      <c r="J7" s="211"/>
      <c r="K7" s="263"/>
      <c r="L7" s="178"/>
      <c r="M7" s="252"/>
      <c r="N7" s="295" t="s">
        <v>413</v>
      </c>
      <c r="O7" s="423"/>
      <c r="P7" s="412"/>
      <c r="Q7" s="412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4</v>
      </c>
      <c r="C8" s="412" t="str">
        <f>IF(B8="","",VLOOKUP(B8,$B$36:$D$98,2))</f>
        <v>並木あや</v>
      </c>
      <c r="D8" s="412" t="str">
        <f>IF(B8="","",VLOOKUP(B8,$B$36:$D$98,3))</f>
        <v>市立銚子</v>
      </c>
      <c r="E8" s="185"/>
      <c r="F8" s="299">
        <v>0</v>
      </c>
      <c r="G8" s="178" t="s">
        <v>419</v>
      </c>
      <c r="H8" s="217"/>
      <c r="I8" s="178">
        <v>2</v>
      </c>
      <c r="J8" s="313">
        <v>1</v>
      </c>
      <c r="K8" s="280"/>
      <c r="L8" s="178" t="s">
        <v>420</v>
      </c>
      <c r="M8" s="250">
        <v>6</v>
      </c>
      <c r="N8" s="278"/>
      <c r="O8" s="422">
        <v>1</v>
      </c>
      <c r="P8" s="412" t="str">
        <f>IF(O8="","",VLOOKUP(O8,$B$36:$D$98,2))</f>
        <v>上川希海</v>
      </c>
      <c r="Q8" s="412" t="str">
        <f>IF(O8="","",VLOOKUP(O8,$B$36:$D$98,3))</f>
        <v>拓大紅陵</v>
      </c>
      <c r="R8" s="413">
        <v>8</v>
      </c>
      <c r="U8" s="8"/>
      <c r="V8" s="8"/>
      <c r="Y8" s="4"/>
      <c r="Z8" s="4"/>
      <c r="AA8" s="4"/>
    </row>
    <row r="9" spans="1:27" s="6" customFormat="1" ht="27" customHeight="1" x14ac:dyDescent="0.2">
      <c r="A9" s="415"/>
      <c r="B9" s="412"/>
      <c r="C9" s="412"/>
      <c r="D9" s="412"/>
      <c r="E9" s="289" t="s">
        <v>513</v>
      </c>
      <c r="F9" s="178"/>
      <c r="G9" s="182"/>
      <c r="H9" s="188"/>
      <c r="I9" s="215" t="s">
        <v>421</v>
      </c>
      <c r="J9" s="122"/>
      <c r="K9" s="182"/>
      <c r="L9" s="178"/>
      <c r="M9" s="178"/>
      <c r="N9" s="282">
        <v>6</v>
      </c>
      <c r="O9" s="423"/>
      <c r="P9" s="412"/>
      <c r="Q9" s="412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2</v>
      </c>
      <c r="C10" s="412" t="str">
        <f>IF(B10="","",VLOOKUP(B10,$B$36:$D$98,2))</f>
        <v>横尾梨乃</v>
      </c>
      <c r="D10" s="412" t="str">
        <f>IF(B10="","",VLOOKUP(B10,$B$36:$D$98,3))</f>
        <v>木更津総合</v>
      </c>
      <c r="E10" s="213"/>
      <c r="F10" s="178">
        <v>2</v>
      </c>
      <c r="G10" s="182"/>
      <c r="H10" s="178"/>
      <c r="I10" s="178"/>
      <c r="J10" s="122"/>
      <c r="K10" s="182"/>
      <c r="L10" s="178"/>
      <c r="M10" s="178"/>
      <c r="N10" s="285">
        <v>6</v>
      </c>
      <c r="O10" s="422">
        <v>8</v>
      </c>
      <c r="P10" s="412" t="str">
        <f>IF(O10="","",VLOOKUP(O10,$B$36:$D$98,2))</f>
        <v>髙橋美結</v>
      </c>
      <c r="Q10" s="412" t="str">
        <f>IF(O10="","",VLOOKUP(O10,$B$36:$D$98,3))</f>
        <v>習志野</v>
      </c>
      <c r="R10" s="413">
        <v>9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185"/>
      <c r="F11" s="214" t="s">
        <v>416</v>
      </c>
      <c r="G11" s="252"/>
      <c r="H11" s="178"/>
      <c r="I11" s="178"/>
      <c r="J11" s="122"/>
      <c r="K11" s="182"/>
      <c r="L11" s="178"/>
      <c r="M11" s="286">
        <v>6</v>
      </c>
      <c r="N11" s="181" t="s">
        <v>414</v>
      </c>
      <c r="O11" s="423"/>
      <c r="P11" s="412"/>
      <c r="Q11" s="412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6</v>
      </c>
      <c r="C12" s="412" t="str">
        <f>IF(B12="","",VLOOKUP(B12,$B$36:$D$98,2))</f>
        <v>水野さやの</v>
      </c>
      <c r="D12" s="412" t="str">
        <f>IF(B12="","",VLOOKUP(B12,$B$36:$D$98,3))</f>
        <v>佐原</v>
      </c>
      <c r="E12" s="185"/>
      <c r="F12" s="182"/>
      <c r="G12" s="288">
        <v>0</v>
      </c>
      <c r="H12" s="178"/>
      <c r="I12" s="178"/>
      <c r="J12" s="122"/>
      <c r="K12" s="182"/>
      <c r="L12" s="178"/>
      <c r="M12" s="281"/>
      <c r="N12" s="179"/>
      <c r="O12" s="422">
        <v>11</v>
      </c>
      <c r="P12" s="412" t="str">
        <f>IF(O12="","",VLOOKUP(O12,$B$36:$D$98,2))</f>
        <v>宇根水彩帆</v>
      </c>
      <c r="Q12" s="412" t="str">
        <f>IF(O12="","",VLOOKUP(O12,$B$36:$D$98,3))</f>
        <v>麗澤</v>
      </c>
      <c r="R12" s="413">
        <v>10</v>
      </c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06"/>
      <c r="F13" s="215">
        <v>0</v>
      </c>
      <c r="G13" s="178"/>
      <c r="H13" s="178"/>
      <c r="I13" s="178"/>
      <c r="J13" s="122"/>
      <c r="K13" s="182"/>
      <c r="L13" s="253"/>
      <c r="M13" s="178" t="s">
        <v>418</v>
      </c>
      <c r="N13" s="284">
        <v>0</v>
      </c>
      <c r="O13" s="423"/>
      <c r="P13" s="412"/>
      <c r="Q13" s="412"/>
      <c r="R13" s="420"/>
      <c r="Y13" s="4"/>
      <c r="Z13" s="4"/>
      <c r="AA13" s="4"/>
    </row>
    <row r="14" spans="1:27" s="6" customFormat="1" ht="27" customHeight="1" thickBot="1" x14ac:dyDescent="0.25">
      <c r="A14" s="431"/>
      <c r="B14" s="432"/>
      <c r="C14" s="432" t="str">
        <f>IF(B14="","",VLOOKUP(B14,$B$36:$D$98,2))</f>
        <v/>
      </c>
      <c r="D14" s="433" t="str">
        <f>IF(B14="","",VLOOKUP(B14,$B$36:$D$98,3))</f>
        <v/>
      </c>
      <c r="E14" s="178"/>
      <c r="F14" s="178"/>
      <c r="G14" s="178"/>
      <c r="H14" s="178"/>
      <c r="I14" s="178"/>
      <c r="J14" s="122"/>
      <c r="K14" s="122"/>
      <c r="L14" s="255">
        <v>0</v>
      </c>
      <c r="M14" s="178"/>
      <c r="N14" s="181"/>
      <c r="O14" s="421">
        <v>10</v>
      </c>
      <c r="P14" s="412" t="str">
        <f>IF(O14="","",VLOOKUP(O14,$B$36:$D$98,2))</f>
        <v>秋葉結奈</v>
      </c>
      <c r="Q14" s="412" t="str">
        <f>IF(O14="","",VLOOKUP(O14,$B$36:$D$98,3))</f>
        <v>千葉南</v>
      </c>
      <c r="R14" s="413">
        <v>11</v>
      </c>
      <c r="Y14" s="4"/>
      <c r="Z14" s="4"/>
      <c r="AA14" s="4"/>
    </row>
    <row r="15" spans="1:27" s="6" customFormat="1" ht="27" customHeight="1" x14ac:dyDescent="0.2">
      <c r="A15" s="424"/>
      <c r="B15" s="417"/>
      <c r="C15" s="417"/>
      <c r="D15" s="419"/>
      <c r="E15" s="178"/>
      <c r="F15" s="178"/>
      <c r="G15" s="178"/>
      <c r="H15" s="178"/>
      <c r="I15" s="178"/>
      <c r="J15" s="122"/>
      <c r="K15" s="122"/>
      <c r="L15" s="122"/>
      <c r="M15" s="219">
        <v>0</v>
      </c>
      <c r="N15" s="216"/>
      <c r="O15" s="421"/>
      <c r="P15" s="412"/>
      <c r="Q15" s="412"/>
      <c r="R15" s="420"/>
      <c r="Y15" s="4"/>
      <c r="Z15" s="4"/>
      <c r="AA15" s="4"/>
    </row>
    <row r="16" spans="1:27" s="6" customFormat="1" ht="27" customHeight="1" x14ac:dyDescent="0.2">
      <c r="A16" s="411"/>
      <c r="B16" s="406"/>
      <c r="C16" s="406" t="s">
        <v>123</v>
      </c>
      <c r="D16" s="405" t="s">
        <v>123</v>
      </c>
      <c r="E16" s="1"/>
      <c r="F16" s="1"/>
      <c r="G16" s="1"/>
      <c r="H16" s="1"/>
      <c r="I16" s="1"/>
      <c r="J16"/>
      <c r="K16"/>
      <c r="L16"/>
      <c r="M16"/>
      <c r="N16"/>
      <c r="O16" s="406"/>
      <c r="P16" s="406" t="s">
        <v>123</v>
      </c>
      <c r="Q16" s="405" t="s">
        <v>123</v>
      </c>
      <c r="R16" s="406"/>
      <c r="U16" s="8"/>
      <c r="V16" s="8"/>
      <c r="Y16" s="4"/>
      <c r="Z16" s="4"/>
      <c r="AA16" s="4"/>
    </row>
    <row r="17" spans="1:27" s="6" customFormat="1" ht="27" customHeight="1" x14ac:dyDescent="0.2">
      <c r="A17" s="411"/>
      <c r="B17" s="406"/>
      <c r="C17" s="406"/>
      <c r="D17" s="405"/>
      <c r="E17" s="1"/>
      <c r="F17"/>
      <c r="G17"/>
      <c r="H17"/>
      <c r="I17"/>
      <c r="J17"/>
      <c r="K17"/>
      <c r="L17"/>
      <c r="M17"/>
      <c r="N17"/>
      <c r="O17" s="406"/>
      <c r="P17" s="406"/>
      <c r="Q17" s="405"/>
      <c r="R17" s="406"/>
      <c r="U17" s="8"/>
      <c r="V17" s="8"/>
      <c r="Y17" s="4"/>
      <c r="Z17" s="4"/>
      <c r="AA17" s="4"/>
    </row>
    <row r="18" spans="1:27" s="6" customFormat="1" ht="27" customHeight="1" x14ac:dyDescent="0.2">
      <c r="A18" s="411"/>
      <c r="B18" s="406"/>
      <c r="C18" s="406" t="s">
        <v>123</v>
      </c>
      <c r="D18" s="405" t="s">
        <v>123</v>
      </c>
      <c r="E18" s="1"/>
      <c r="F18"/>
      <c r="G18"/>
      <c r="H18"/>
      <c r="I18"/>
      <c r="J18"/>
      <c r="K18"/>
      <c r="L18"/>
      <c r="M18"/>
      <c r="N18"/>
      <c r="O18" s="406"/>
      <c r="P18" s="406" t="s">
        <v>123</v>
      </c>
      <c r="Q18" s="405" t="s">
        <v>123</v>
      </c>
      <c r="R18" s="406"/>
      <c r="U18" s="8"/>
      <c r="V18" s="8"/>
      <c r="Y18" s="4"/>
      <c r="Z18" s="4"/>
      <c r="AA18" s="4"/>
    </row>
    <row r="19" spans="1:27" s="6" customFormat="1" ht="27" customHeight="1" x14ac:dyDescent="0.2">
      <c r="A19" s="411"/>
      <c r="B19" s="406"/>
      <c r="C19" s="406"/>
      <c r="D19" s="405"/>
      <c r="E19" s="1"/>
      <c r="F19"/>
      <c r="G19"/>
      <c r="H19"/>
      <c r="I19"/>
      <c r="J19"/>
      <c r="K19"/>
      <c r="L19"/>
      <c r="M19"/>
      <c r="N19"/>
      <c r="O19" s="406"/>
      <c r="P19" s="406"/>
      <c r="Q19" s="405"/>
      <c r="R19" s="406"/>
      <c r="U19" s="8"/>
      <c r="V19" s="8"/>
      <c r="Y19" s="4"/>
      <c r="Z19" s="4"/>
      <c r="AA19" s="4"/>
    </row>
    <row r="20" spans="1:27" s="6" customFormat="1" ht="27" customHeight="1" x14ac:dyDescent="0.2">
      <c r="A20" s="411"/>
      <c r="B20" s="406"/>
      <c r="C20" s="406" t="s">
        <v>123</v>
      </c>
      <c r="D20" s="405" t="s">
        <v>123</v>
      </c>
      <c r="E20" s="1"/>
      <c r="F20"/>
      <c r="G20"/>
      <c r="H20"/>
      <c r="I20"/>
      <c r="J20"/>
      <c r="K20"/>
      <c r="L20"/>
      <c r="M20"/>
      <c r="N20"/>
      <c r="O20" s="406"/>
      <c r="P20" s="406" t="s">
        <v>123</v>
      </c>
      <c r="Q20" s="405" t="s">
        <v>123</v>
      </c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1"/>
      <c r="B21" s="406"/>
      <c r="C21" s="406"/>
      <c r="D21" s="405"/>
      <c r="E21" s="1"/>
      <c r="F21"/>
      <c r="G21"/>
      <c r="H21"/>
      <c r="I21"/>
      <c r="J21"/>
      <c r="K21"/>
      <c r="L21"/>
      <c r="M21"/>
      <c r="N21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15">
      <c r="A22" s="411"/>
      <c r="B22" s="406"/>
      <c r="C22" s="406" t="s">
        <v>123</v>
      </c>
      <c r="D22" s="405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 t="s">
        <v>123</v>
      </c>
      <c r="Q22" s="405" t="s">
        <v>123</v>
      </c>
      <c r="R22" s="406"/>
      <c r="U22" s="8"/>
      <c r="V22" s="8"/>
    </row>
    <row r="23" spans="1:27" s="6" customFormat="1" ht="27" customHeight="1" x14ac:dyDescent="0.15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05"/>
      <c r="R23" s="406"/>
      <c r="U23" s="8"/>
      <c r="V23" s="8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 t="s">
        <v>123</v>
      </c>
      <c r="Q24" s="405" t="s">
        <v>123</v>
      </c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ht="27" customHeight="1" x14ac:dyDescent="0.2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 t="s">
        <v>123</v>
      </c>
      <c r="Q30" s="405" t="s">
        <v>123</v>
      </c>
      <c r="R30" s="406"/>
      <c r="U30" s="82"/>
    </row>
    <row r="31" spans="1:27" ht="27" customHeight="1" x14ac:dyDescent="0.2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2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82"/>
    </row>
    <row r="34" spans="1:21" ht="18" thickBot="1" x14ac:dyDescent="0.25"/>
    <row r="35" spans="1:21" ht="18" thickBot="1" x14ac:dyDescent="0.25">
      <c r="A35" s="407" t="s">
        <v>64</v>
      </c>
      <c r="B35" s="408"/>
      <c r="C35" s="409" t="s">
        <v>79</v>
      </c>
      <c r="D35" s="410"/>
    </row>
    <row r="36" spans="1:21" x14ac:dyDescent="0.2">
      <c r="B36" s="74" t="s">
        <v>83</v>
      </c>
      <c r="C36" s="75" t="s">
        <v>0</v>
      </c>
      <c r="D36" s="76" t="s">
        <v>1</v>
      </c>
    </row>
    <row r="37" spans="1:21" x14ac:dyDescent="0.2">
      <c r="B37" s="77">
        <v>1</v>
      </c>
      <c r="C37" s="78" t="s">
        <v>133</v>
      </c>
      <c r="D37" s="79" t="s">
        <v>282</v>
      </c>
    </row>
    <row r="38" spans="1:21" x14ac:dyDescent="0.2">
      <c r="B38" s="77">
        <v>2</v>
      </c>
      <c r="C38" s="78" t="s">
        <v>248</v>
      </c>
      <c r="D38" s="79" t="s">
        <v>283</v>
      </c>
    </row>
    <row r="39" spans="1:21" x14ac:dyDescent="0.2">
      <c r="B39" s="77">
        <v>3</v>
      </c>
      <c r="C39" s="78" t="s">
        <v>213</v>
      </c>
      <c r="D39" s="79" t="s">
        <v>285</v>
      </c>
    </row>
    <row r="40" spans="1:21" x14ac:dyDescent="0.2">
      <c r="B40" s="77">
        <v>4</v>
      </c>
      <c r="C40" s="78" t="s">
        <v>200</v>
      </c>
      <c r="D40" s="79" t="s">
        <v>297</v>
      </c>
    </row>
    <row r="41" spans="1:21" x14ac:dyDescent="0.2">
      <c r="B41" s="77">
        <v>5</v>
      </c>
      <c r="C41" s="78" t="s">
        <v>201</v>
      </c>
      <c r="D41" s="79" t="s">
        <v>297</v>
      </c>
    </row>
    <row r="42" spans="1:21" x14ac:dyDescent="0.2">
      <c r="B42" s="77">
        <v>6</v>
      </c>
      <c r="C42" s="78" t="s">
        <v>148</v>
      </c>
      <c r="D42" s="79" t="s">
        <v>286</v>
      </c>
    </row>
    <row r="43" spans="1:21" x14ac:dyDescent="0.2">
      <c r="B43" s="77">
        <v>7</v>
      </c>
      <c r="C43" s="78" t="s">
        <v>237</v>
      </c>
      <c r="D43" s="79" t="s">
        <v>287</v>
      </c>
    </row>
    <row r="44" spans="1:21" x14ac:dyDescent="0.2">
      <c r="B44" s="77">
        <v>8</v>
      </c>
      <c r="C44" s="78" t="s">
        <v>136</v>
      </c>
      <c r="D44" s="79" t="s">
        <v>289</v>
      </c>
    </row>
    <row r="45" spans="1:21" x14ac:dyDescent="0.2">
      <c r="B45" s="77">
        <v>9</v>
      </c>
      <c r="C45" s="78" t="s">
        <v>172</v>
      </c>
      <c r="D45" s="79" t="s">
        <v>291</v>
      </c>
    </row>
    <row r="46" spans="1:21" x14ac:dyDescent="0.2">
      <c r="B46" s="77">
        <v>10</v>
      </c>
      <c r="C46" s="78" t="s">
        <v>173</v>
      </c>
      <c r="D46" s="79" t="s">
        <v>291</v>
      </c>
    </row>
    <row r="47" spans="1:21" x14ac:dyDescent="0.2">
      <c r="B47" s="77">
        <v>11</v>
      </c>
      <c r="C47" s="78" t="s">
        <v>196</v>
      </c>
      <c r="D47" s="79" t="s">
        <v>292</v>
      </c>
    </row>
    <row r="48" spans="1:21" x14ac:dyDescent="0.2">
      <c r="B48" s="77">
        <v>12</v>
      </c>
      <c r="C48" s="78"/>
      <c r="D48" s="79"/>
    </row>
    <row r="49" spans="2:4" x14ac:dyDescent="0.2">
      <c r="B49" s="77">
        <v>13</v>
      </c>
      <c r="C49" s="78"/>
      <c r="D49" s="79"/>
    </row>
    <row r="50" spans="2:4" x14ac:dyDescent="0.2">
      <c r="B50" s="77">
        <v>14</v>
      </c>
      <c r="C50" s="78"/>
      <c r="D50" s="79"/>
    </row>
    <row r="51" spans="2:4" x14ac:dyDescent="0.2">
      <c r="B51" s="77">
        <v>15</v>
      </c>
      <c r="C51" s="78"/>
      <c r="D51" s="79"/>
    </row>
    <row r="52" spans="2:4" x14ac:dyDescent="0.2">
      <c r="B52" s="77">
        <v>16</v>
      </c>
      <c r="C52" s="78"/>
      <c r="D52" s="79"/>
    </row>
    <row r="53" spans="2:4" x14ac:dyDescent="0.2">
      <c r="B53" s="77">
        <v>17</v>
      </c>
      <c r="C53" s="78"/>
      <c r="D53" s="79"/>
    </row>
    <row r="54" spans="2:4" x14ac:dyDescent="0.2">
      <c r="B54" s="77">
        <v>18</v>
      </c>
      <c r="C54" s="78"/>
      <c r="D54" s="79"/>
    </row>
    <row r="55" spans="2:4" x14ac:dyDescent="0.2">
      <c r="B55" s="77">
        <v>19</v>
      </c>
      <c r="C55" s="78"/>
      <c r="D55" s="79"/>
    </row>
    <row r="56" spans="2:4" x14ac:dyDescent="0.2">
      <c r="B56" s="77">
        <v>20</v>
      </c>
      <c r="C56" s="78"/>
      <c r="D56" s="79"/>
    </row>
    <row r="57" spans="2:4" x14ac:dyDescent="0.2">
      <c r="B57" s="77">
        <v>21</v>
      </c>
      <c r="C57" s="78"/>
      <c r="D57" s="79"/>
    </row>
    <row r="58" spans="2:4" x14ac:dyDescent="0.2">
      <c r="B58" s="77">
        <v>22</v>
      </c>
      <c r="C58" s="78"/>
      <c r="D58" s="79"/>
    </row>
    <row r="59" spans="2:4" x14ac:dyDescent="0.2">
      <c r="B59" s="77">
        <v>23</v>
      </c>
      <c r="C59" s="78"/>
      <c r="D59" s="79"/>
    </row>
    <row r="60" spans="2:4" x14ac:dyDescent="0.2">
      <c r="B60" s="77">
        <v>24</v>
      </c>
      <c r="C60" s="78"/>
      <c r="D60" s="79"/>
    </row>
    <row r="61" spans="2:4" x14ac:dyDescent="0.2">
      <c r="B61" s="77">
        <v>25</v>
      </c>
      <c r="C61" s="78"/>
      <c r="D61" s="79"/>
    </row>
    <row r="62" spans="2:4" x14ac:dyDescent="0.2">
      <c r="B62" s="77">
        <v>26</v>
      </c>
      <c r="C62" s="78"/>
      <c r="D62" s="79"/>
    </row>
    <row r="63" spans="2:4" x14ac:dyDescent="0.2">
      <c r="B63" s="77">
        <v>27</v>
      </c>
      <c r="C63" s="78"/>
      <c r="D63" s="79"/>
    </row>
    <row r="64" spans="2:4" x14ac:dyDescent="0.2">
      <c r="B64" s="77">
        <v>28</v>
      </c>
      <c r="C64" s="78"/>
      <c r="D64" s="79"/>
    </row>
    <row r="65" spans="2:4" x14ac:dyDescent="0.2">
      <c r="B65" s="77">
        <v>29</v>
      </c>
      <c r="C65" s="78"/>
      <c r="D65" s="79"/>
    </row>
    <row r="66" spans="2:4" x14ac:dyDescent="0.2">
      <c r="B66" s="77">
        <v>30</v>
      </c>
      <c r="C66" s="78"/>
      <c r="D66" s="79"/>
    </row>
    <row r="67" spans="2:4" x14ac:dyDescent="0.2">
      <c r="B67" s="77">
        <v>31</v>
      </c>
      <c r="C67" s="78"/>
      <c r="D67" s="79"/>
    </row>
    <row r="68" spans="2:4" x14ac:dyDescent="0.2">
      <c r="B68" s="77">
        <v>32</v>
      </c>
      <c r="C68" s="78"/>
      <c r="D68" s="79"/>
    </row>
    <row r="69" spans="2:4" x14ac:dyDescent="0.2">
      <c r="B69" s="77">
        <v>33</v>
      </c>
      <c r="C69" s="78"/>
      <c r="D69" s="79"/>
    </row>
    <row r="70" spans="2:4" x14ac:dyDescent="0.2">
      <c r="B70" s="77">
        <v>34</v>
      </c>
      <c r="C70" s="78"/>
      <c r="D70" s="79"/>
    </row>
    <row r="71" spans="2:4" x14ac:dyDescent="0.2">
      <c r="B71" s="77">
        <v>35</v>
      </c>
      <c r="C71" s="78"/>
      <c r="D71" s="79"/>
    </row>
    <row r="72" spans="2:4" x14ac:dyDescent="0.2">
      <c r="B72" s="77">
        <v>36</v>
      </c>
      <c r="C72" s="78"/>
      <c r="D72" s="79"/>
    </row>
    <row r="73" spans="2:4" x14ac:dyDescent="0.2">
      <c r="B73" s="77">
        <v>37</v>
      </c>
      <c r="C73" s="78"/>
      <c r="D73" s="79"/>
    </row>
    <row r="74" spans="2:4" x14ac:dyDescent="0.2">
      <c r="B74" s="77">
        <v>38</v>
      </c>
      <c r="C74" s="78"/>
      <c r="D74" s="79"/>
    </row>
    <row r="75" spans="2:4" x14ac:dyDescent="0.2">
      <c r="B75" s="77">
        <v>39</v>
      </c>
      <c r="C75" s="78"/>
      <c r="D75" s="79"/>
    </row>
    <row r="76" spans="2:4" x14ac:dyDescent="0.2">
      <c r="B76" s="77">
        <v>40</v>
      </c>
      <c r="C76" s="78"/>
      <c r="D76" s="79"/>
    </row>
    <row r="77" spans="2:4" x14ac:dyDescent="0.2">
      <c r="B77" s="77">
        <v>41</v>
      </c>
      <c r="C77" s="78"/>
      <c r="D77" s="79"/>
    </row>
    <row r="78" spans="2:4" x14ac:dyDescent="0.2">
      <c r="B78" s="77">
        <v>42</v>
      </c>
      <c r="C78" s="78"/>
      <c r="D78" s="79"/>
    </row>
    <row r="79" spans="2:4" x14ac:dyDescent="0.2">
      <c r="B79" s="77">
        <v>43</v>
      </c>
      <c r="C79" s="78"/>
      <c r="D79" s="79"/>
    </row>
    <row r="80" spans="2:4" x14ac:dyDescent="0.2">
      <c r="B80" s="77">
        <v>44</v>
      </c>
      <c r="C80" s="78"/>
      <c r="D80" s="79"/>
    </row>
    <row r="81" spans="2:4" x14ac:dyDescent="0.2">
      <c r="B81" s="77">
        <v>45</v>
      </c>
      <c r="C81" s="78"/>
      <c r="D81" s="79"/>
    </row>
    <row r="82" spans="2:4" x14ac:dyDescent="0.2">
      <c r="B82" s="77">
        <v>46</v>
      </c>
      <c r="C82" s="78"/>
      <c r="D82" s="79"/>
    </row>
    <row r="83" spans="2:4" x14ac:dyDescent="0.2">
      <c r="B83" s="77">
        <v>47</v>
      </c>
      <c r="C83" s="78"/>
      <c r="D83" s="79"/>
    </row>
    <row r="84" spans="2:4" x14ac:dyDescent="0.2">
      <c r="B84" s="77">
        <v>48</v>
      </c>
      <c r="C84" s="78"/>
      <c r="D84" s="79"/>
    </row>
    <row r="85" spans="2:4" x14ac:dyDescent="0.2">
      <c r="B85" s="77">
        <v>49</v>
      </c>
      <c r="C85" s="78"/>
      <c r="D85" s="79"/>
    </row>
    <row r="86" spans="2:4" x14ac:dyDescent="0.2">
      <c r="B86" s="77">
        <v>50</v>
      </c>
      <c r="C86" s="78"/>
      <c r="D86" s="79"/>
    </row>
    <row r="87" spans="2:4" x14ac:dyDescent="0.2">
      <c r="B87" s="77">
        <v>51</v>
      </c>
      <c r="C87" s="78"/>
      <c r="D87" s="79"/>
    </row>
    <row r="88" spans="2:4" x14ac:dyDescent="0.2">
      <c r="B88" s="77">
        <v>52</v>
      </c>
      <c r="C88" s="78"/>
      <c r="D88" s="79"/>
    </row>
    <row r="89" spans="2:4" x14ac:dyDescent="0.2">
      <c r="B89" s="77">
        <v>53</v>
      </c>
      <c r="C89" s="78"/>
      <c r="D89" s="79"/>
    </row>
    <row r="90" spans="2:4" x14ac:dyDescent="0.2">
      <c r="B90" s="77">
        <v>54</v>
      </c>
      <c r="C90" s="78"/>
      <c r="D90" s="79"/>
    </row>
    <row r="91" spans="2:4" x14ac:dyDescent="0.2">
      <c r="B91" s="77">
        <v>55</v>
      </c>
      <c r="C91" s="78"/>
      <c r="D91" s="79"/>
    </row>
    <row r="92" spans="2:4" x14ac:dyDescent="0.2">
      <c r="B92" s="77">
        <v>56</v>
      </c>
      <c r="C92" s="78"/>
      <c r="D92" s="79"/>
    </row>
    <row r="93" spans="2:4" x14ac:dyDescent="0.2">
      <c r="B93" s="77">
        <v>57</v>
      </c>
      <c r="C93" s="78"/>
      <c r="D93" s="79"/>
    </row>
    <row r="94" spans="2:4" x14ac:dyDescent="0.2">
      <c r="B94" s="77">
        <v>58</v>
      </c>
      <c r="C94" s="78"/>
      <c r="D94" s="79"/>
    </row>
    <row r="95" spans="2:4" x14ac:dyDescent="0.2">
      <c r="B95" s="77">
        <v>59</v>
      </c>
      <c r="C95" s="78"/>
      <c r="D95" s="79"/>
    </row>
    <row r="96" spans="2:4" x14ac:dyDescent="0.2">
      <c r="B96" s="77">
        <v>60</v>
      </c>
      <c r="C96" s="78"/>
      <c r="D96" s="79"/>
    </row>
    <row r="97" spans="2:4" x14ac:dyDescent="0.2">
      <c r="B97" s="77">
        <v>61</v>
      </c>
      <c r="C97" s="78"/>
      <c r="D97" s="79"/>
    </row>
    <row r="98" spans="2:4" x14ac:dyDescent="0.2">
      <c r="B98" s="77">
        <v>62</v>
      </c>
      <c r="C98" s="78"/>
      <c r="D98" s="79"/>
    </row>
  </sheetData>
  <mergeCells count="123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4:Q15"/>
    <mergeCell ref="R14:R15"/>
    <mergeCell ref="A14:A15"/>
    <mergeCell ref="B14:B15"/>
    <mergeCell ref="C14:C15"/>
    <mergeCell ref="D14:D15"/>
    <mergeCell ref="O14:O15"/>
    <mergeCell ref="P14:P15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6:Q17"/>
    <mergeCell ref="R16:R17"/>
    <mergeCell ref="A18:A19"/>
    <mergeCell ref="B18:B19"/>
    <mergeCell ref="C18:C19"/>
    <mergeCell ref="D18:D19"/>
    <mergeCell ref="O18:O19"/>
    <mergeCell ref="P18:P19"/>
    <mergeCell ref="Q18:Q19"/>
    <mergeCell ref="R18:R19"/>
    <mergeCell ref="A16:A17"/>
    <mergeCell ref="B16:B17"/>
    <mergeCell ref="C16:C17"/>
    <mergeCell ref="D16:D17"/>
    <mergeCell ref="O16:O17"/>
    <mergeCell ref="P16:P17"/>
    <mergeCell ref="Q20:Q21"/>
    <mergeCell ref="R20:R21"/>
    <mergeCell ref="A22:A23"/>
    <mergeCell ref="B22:B23"/>
    <mergeCell ref="C22:C23"/>
    <mergeCell ref="D22:D23"/>
    <mergeCell ref="O22:O23"/>
    <mergeCell ref="P22:P23"/>
    <mergeCell ref="Q22:Q23"/>
    <mergeCell ref="R22:R23"/>
    <mergeCell ref="A20:A21"/>
    <mergeCell ref="B20:B21"/>
    <mergeCell ref="C20:C21"/>
    <mergeCell ref="D20:D21"/>
    <mergeCell ref="O20:O21"/>
    <mergeCell ref="P20:P21"/>
    <mergeCell ref="Q24:Q25"/>
    <mergeCell ref="R24:R25"/>
    <mergeCell ref="A26:A27"/>
    <mergeCell ref="B26:B27"/>
    <mergeCell ref="C26:C27"/>
    <mergeCell ref="D26:D27"/>
    <mergeCell ref="O26:O27"/>
    <mergeCell ref="P26:P27"/>
    <mergeCell ref="Q26:Q27"/>
    <mergeCell ref="R26:R27"/>
    <mergeCell ref="A24:A25"/>
    <mergeCell ref="B24:B25"/>
    <mergeCell ref="C24:C25"/>
    <mergeCell ref="D24:D25"/>
    <mergeCell ref="O24:O25"/>
    <mergeCell ref="P24:P25"/>
    <mergeCell ref="Q28:Q29"/>
    <mergeCell ref="R28:R29"/>
    <mergeCell ref="A30:A31"/>
    <mergeCell ref="B30:B31"/>
    <mergeCell ref="C30:C31"/>
    <mergeCell ref="D30:D31"/>
    <mergeCell ref="O30:O31"/>
    <mergeCell ref="P30:P31"/>
    <mergeCell ref="Q30:Q31"/>
    <mergeCell ref="R30:R31"/>
    <mergeCell ref="A28:A29"/>
    <mergeCell ref="B28:B29"/>
    <mergeCell ref="C28:C29"/>
    <mergeCell ref="D28:D29"/>
    <mergeCell ref="O28:O29"/>
    <mergeCell ref="P28:P29"/>
    <mergeCell ref="Q32:Q33"/>
    <mergeCell ref="R32:R33"/>
    <mergeCell ref="A35:B35"/>
    <mergeCell ref="C35:D35"/>
    <mergeCell ref="A32:A33"/>
    <mergeCell ref="B32:B33"/>
    <mergeCell ref="C32:C33"/>
    <mergeCell ref="D32:D33"/>
    <mergeCell ref="O32:O33"/>
    <mergeCell ref="P32:P33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3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view="pageBreakPreview" zoomScaleNormal="100" zoomScaleSheetLayoutView="100" workbookViewId="0">
      <selection activeCell="N37" sqref="N37"/>
    </sheetView>
  </sheetViews>
  <sheetFormatPr defaultColWidth="9" defaultRowHeight="17.25" x14ac:dyDescent="0.2"/>
  <cols>
    <col min="1" max="1" width="3.75" style="5" customWidth="1"/>
    <col min="2" max="2" width="5.87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hidden="1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70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8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9"/>
      <c r="L3" s="29"/>
      <c r="M3" s="27"/>
      <c r="N3" s="27"/>
      <c r="O3" s="3" t="s">
        <v>263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15">
        <v>1</v>
      </c>
      <c r="B4" s="412">
        <v>1</v>
      </c>
      <c r="C4" s="412" t="str">
        <f>IF(B4="","",VLOOKUP(B4,$B$38:$D$100,2))</f>
        <v>三木和奏</v>
      </c>
      <c r="D4" s="412" t="str">
        <f>IF(B4="","",VLOOKUP(B4,$B$38:$D$100,3))</f>
        <v>拓大紅陵</v>
      </c>
      <c r="E4" s="185">
        <v>2</v>
      </c>
      <c r="F4" s="178"/>
      <c r="G4" s="178"/>
      <c r="H4" s="178"/>
      <c r="I4" s="178"/>
      <c r="J4" s="178"/>
      <c r="K4" s="122"/>
      <c r="L4" s="178"/>
      <c r="M4" s="178"/>
      <c r="N4" s="283">
        <v>0</v>
      </c>
      <c r="O4" s="422">
        <v>5</v>
      </c>
      <c r="P4" s="412" t="str">
        <f>IF(O4="","",VLOOKUP(O4,$B$38:$D$100,2))</f>
        <v>髙橋悠月</v>
      </c>
      <c r="Q4" s="412" t="str">
        <f>IF(O4="","",VLOOKUP(O4,$B$38:$D$100,3))</f>
        <v>成東</v>
      </c>
      <c r="R4" s="413">
        <v>9</v>
      </c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06" t="s">
        <v>422</v>
      </c>
      <c r="F5" s="211">
        <v>1</v>
      </c>
      <c r="G5" s="178"/>
      <c r="H5" s="178"/>
      <c r="I5" s="178"/>
      <c r="J5" s="178"/>
      <c r="K5" s="122"/>
      <c r="L5" s="178"/>
      <c r="M5" s="251" t="s">
        <v>511</v>
      </c>
      <c r="N5" s="295" t="s">
        <v>426</v>
      </c>
      <c r="O5" s="423"/>
      <c r="P5" s="412"/>
      <c r="Q5" s="412"/>
      <c r="R5" s="420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9</v>
      </c>
      <c r="C6" s="412" t="str">
        <f>IF(B6="","",VLOOKUP(B6,$B$38:$D$100,2))</f>
        <v>矢部日菜</v>
      </c>
      <c r="D6" s="412" t="str">
        <f>IF(B6="","",VLOOKUP(B6,$B$38:$D$100,3))</f>
        <v>秀明八千代</v>
      </c>
      <c r="E6" s="202"/>
      <c r="F6" s="218"/>
      <c r="G6" s="211"/>
      <c r="H6" s="178"/>
      <c r="I6" s="178"/>
      <c r="J6" s="178"/>
      <c r="K6" s="178"/>
      <c r="L6" s="263"/>
      <c r="M6" s="214"/>
      <c r="N6" s="181"/>
      <c r="O6" s="422">
        <v>3</v>
      </c>
      <c r="P6" s="412" t="str">
        <f>IF(O6="","",VLOOKUP(O6,$B$38:$D$100,2))</f>
        <v>鵜澤ひより</v>
      </c>
      <c r="Q6" s="412" t="str">
        <f>IF(O6="","",VLOOKUP(O6,$B$38:$D$100,3))</f>
        <v>長生</v>
      </c>
      <c r="R6" s="413">
        <v>10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05">
        <v>1</v>
      </c>
      <c r="F7" s="178" t="s">
        <v>430</v>
      </c>
      <c r="G7" s="211" t="s">
        <v>511</v>
      </c>
      <c r="H7" s="178"/>
      <c r="I7" s="178"/>
      <c r="J7" s="178"/>
      <c r="K7" s="178"/>
      <c r="L7" s="286">
        <v>0</v>
      </c>
      <c r="M7" s="178" t="s">
        <v>432</v>
      </c>
      <c r="N7" s="282" t="s">
        <v>511</v>
      </c>
      <c r="O7" s="423"/>
      <c r="P7" s="412"/>
      <c r="Q7" s="412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2</v>
      </c>
      <c r="C8" s="412" t="str">
        <f>IF(B8="","",VLOOKUP(B8,$B$38:$D$100,2))</f>
        <v>須賀田真弥</v>
      </c>
      <c r="D8" s="412" t="str">
        <f>IF(B8="","",VLOOKUP(B8,$B$38:$D$100,3))</f>
        <v>木更津総合</v>
      </c>
      <c r="E8" s="213">
        <v>3</v>
      </c>
      <c r="F8" s="178"/>
      <c r="G8" s="317"/>
      <c r="H8" s="211"/>
      <c r="I8" s="178"/>
      <c r="J8" s="178"/>
      <c r="K8" s="315"/>
      <c r="L8" s="319"/>
      <c r="M8" s="178"/>
      <c r="N8" s="179" t="s">
        <v>524</v>
      </c>
      <c r="O8" s="422">
        <v>10</v>
      </c>
      <c r="P8" s="412" t="str">
        <f>IF(O8="","",VLOOKUP(O8,$B$38:$D$100,2))</f>
        <v>川﨑愛真</v>
      </c>
      <c r="Q8" s="412" t="str">
        <f>IF(O8="","",VLOOKUP(O8,$B$38:$D$100,3))</f>
        <v>千葉経済</v>
      </c>
      <c r="R8" s="413">
        <v>11</v>
      </c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185" t="s">
        <v>423</v>
      </c>
      <c r="F9" s="217"/>
      <c r="G9" s="318"/>
      <c r="H9" s="211"/>
      <c r="I9" s="178"/>
      <c r="J9" s="178"/>
      <c r="K9" s="315"/>
      <c r="L9" s="320"/>
      <c r="M9" s="301"/>
      <c r="N9" s="181" t="s">
        <v>427</v>
      </c>
      <c r="O9" s="423"/>
      <c r="P9" s="412"/>
      <c r="Q9" s="412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15</v>
      </c>
      <c r="C10" s="412" t="str">
        <f>IF(B10="","",VLOOKUP(B10,$B$38:$D$100,2))</f>
        <v>橋本一夏</v>
      </c>
      <c r="D10" s="412" t="str">
        <f>IF(B10="","",VLOOKUP(B10,$B$38:$D$100,3))</f>
        <v>船橋東</v>
      </c>
      <c r="E10" s="201"/>
      <c r="F10" s="186">
        <v>0</v>
      </c>
      <c r="G10" s="178"/>
      <c r="H10" s="211"/>
      <c r="I10" s="178"/>
      <c r="J10" s="211"/>
      <c r="K10" s="315"/>
      <c r="L10" s="178"/>
      <c r="M10" s="250">
        <v>0</v>
      </c>
      <c r="N10" s="278"/>
      <c r="O10" s="422">
        <v>16</v>
      </c>
      <c r="P10" s="412" t="str">
        <f>IF(O10="","",VLOOKUP(O10,$B$38:$D$100,2))</f>
        <v>吉野日和</v>
      </c>
      <c r="Q10" s="412" t="str">
        <f>IF(O10="","",VLOOKUP(O10,$B$38:$D$100,3))</f>
        <v>昭和学院</v>
      </c>
      <c r="R10" s="413">
        <v>12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289">
        <v>1</v>
      </c>
      <c r="F11" s="178"/>
      <c r="G11" s="178" t="s">
        <v>434</v>
      </c>
      <c r="H11" s="211"/>
      <c r="I11" s="178">
        <v>1</v>
      </c>
      <c r="J11" s="313">
        <v>0</v>
      </c>
      <c r="K11" s="316"/>
      <c r="L11" s="178" t="s">
        <v>435</v>
      </c>
      <c r="M11" s="178"/>
      <c r="N11" s="294" t="s">
        <v>513</v>
      </c>
      <c r="O11" s="423"/>
      <c r="P11" s="412"/>
      <c r="Q11" s="412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12</v>
      </c>
      <c r="C12" s="412" t="str">
        <f>IF(B12="","",VLOOKUP(B12,$B$38:$D$100,2))</f>
        <v>柳瀬真生</v>
      </c>
      <c r="D12" s="412" t="str">
        <f>IF(B12="","",VLOOKUP(B12,$B$38:$D$100,3))</f>
        <v>習志野</v>
      </c>
      <c r="E12" s="185">
        <v>3</v>
      </c>
      <c r="F12" s="178"/>
      <c r="G12" s="182"/>
      <c r="H12" s="208"/>
      <c r="I12" s="215" t="s">
        <v>436</v>
      </c>
      <c r="J12" s="178"/>
      <c r="K12" s="178"/>
      <c r="L12" s="211"/>
      <c r="M12" s="178"/>
      <c r="N12" s="283">
        <v>6</v>
      </c>
      <c r="O12" s="422">
        <v>8</v>
      </c>
      <c r="P12" s="412" t="str">
        <f>IF(O12="","",VLOOKUP(O12,$B$38:$D$100,2))</f>
        <v>大野紫苑</v>
      </c>
      <c r="Q12" s="412" t="str">
        <f>IF(O12="","",VLOOKUP(O12,$B$38:$D$100,3))</f>
        <v>秀明八千代</v>
      </c>
      <c r="R12" s="413">
        <v>13</v>
      </c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06" t="s">
        <v>424</v>
      </c>
      <c r="F13" s="211">
        <v>0</v>
      </c>
      <c r="G13" s="178"/>
      <c r="H13" s="308"/>
      <c r="I13" s="178"/>
      <c r="J13" s="178"/>
      <c r="K13" s="178"/>
      <c r="L13" s="211"/>
      <c r="M13" s="286">
        <v>2</v>
      </c>
      <c r="N13" s="216" t="s">
        <v>428</v>
      </c>
      <c r="O13" s="423"/>
      <c r="P13" s="412"/>
      <c r="Q13" s="412"/>
      <c r="R13" s="420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4</v>
      </c>
      <c r="C14" s="412" t="str">
        <f>IF(B14="","",VLOOKUP(B14,$B$38:$D$100,2))</f>
        <v>城丸心美</v>
      </c>
      <c r="D14" s="412" t="str">
        <f>IF(B14="","",VLOOKUP(B14,$B$38:$D$100,3))</f>
        <v>長生</v>
      </c>
      <c r="E14" s="202"/>
      <c r="F14" s="212"/>
      <c r="G14" s="178"/>
      <c r="H14" s="308"/>
      <c r="I14" s="178"/>
      <c r="J14" s="178"/>
      <c r="K14" s="178"/>
      <c r="L14" s="304"/>
      <c r="M14" s="210"/>
      <c r="N14" s="293"/>
      <c r="O14" s="421">
        <v>6</v>
      </c>
      <c r="P14" s="412" t="str">
        <f>IF(O14="","",VLOOKUP(O14,$B$38:$D$100,2))</f>
        <v>花香亜月</v>
      </c>
      <c r="Q14" s="412" t="str">
        <f>IF(O14="","",VLOOKUP(O14,$B$38:$D$100,3))</f>
        <v>市立銚子</v>
      </c>
      <c r="R14" s="413">
        <v>14</v>
      </c>
      <c r="Y14" s="4"/>
      <c r="Z14" s="4"/>
      <c r="AA14" s="4"/>
    </row>
    <row r="15" spans="1:27" s="6" customFormat="1" ht="27" customHeight="1" thickBot="1" x14ac:dyDescent="0.25">
      <c r="A15" s="415"/>
      <c r="B15" s="412"/>
      <c r="C15" s="412"/>
      <c r="D15" s="412"/>
      <c r="E15" s="205">
        <v>0</v>
      </c>
      <c r="F15" s="182" t="s">
        <v>431</v>
      </c>
      <c r="G15" s="188"/>
      <c r="H15" s="308"/>
      <c r="I15" s="178"/>
      <c r="J15" s="178"/>
      <c r="K15" s="263"/>
      <c r="L15" s="178"/>
      <c r="M15" s="211" t="s">
        <v>433</v>
      </c>
      <c r="N15" s="284">
        <v>0</v>
      </c>
      <c r="O15" s="421"/>
      <c r="P15" s="412"/>
      <c r="Q15" s="412"/>
      <c r="R15" s="420"/>
      <c r="Y15" s="4"/>
      <c r="Z15" s="4"/>
      <c r="AA15" s="4"/>
    </row>
    <row r="16" spans="1:27" s="6" customFormat="1" ht="27" customHeight="1" thickBot="1" x14ac:dyDescent="0.25">
      <c r="A16" s="415">
        <v>7</v>
      </c>
      <c r="B16" s="412">
        <v>14</v>
      </c>
      <c r="C16" s="412" t="str">
        <f>IF(B16="","",VLOOKUP(B16,$B$38:$D$100,2))</f>
        <v>榎本海音</v>
      </c>
      <c r="D16" s="412" t="str">
        <f>IF(B16="","",VLOOKUP(B16,$B$38:$D$100,3))</f>
        <v>日体大柏</v>
      </c>
      <c r="E16" s="213">
        <v>2</v>
      </c>
      <c r="F16" s="178"/>
      <c r="G16" s="234">
        <v>0</v>
      </c>
      <c r="H16" s="178"/>
      <c r="I16" s="178"/>
      <c r="J16" s="178"/>
      <c r="K16" s="178"/>
      <c r="L16" s="321">
        <v>6</v>
      </c>
      <c r="M16" s="178"/>
      <c r="N16" s="279" t="s">
        <v>513</v>
      </c>
      <c r="O16" s="421">
        <v>11</v>
      </c>
      <c r="P16" s="412" t="str">
        <f>IF(O16="","",VLOOKUP(O16,$B$38:$D$100,2))</f>
        <v>西脇結花</v>
      </c>
      <c r="Q16" s="412" t="str">
        <f>IF(O16="","",VLOOKUP(O16,$B$38:$D$100,3))</f>
        <v>習志野</v>
      </c>
      <c r="R16" s="413">
        <v>15</v>
      </c>
      <c r="U16" s="8"/>
      <c r="V16" s="8"/>
      <c r="Y16" s="4"/>
      <c r="Z16" s="4"/>
      <c r="AA16" s="4"/>
    </row>
    <row r="17" spans="1:27" s="6" customFormat="1" ht="27" customHeight="1" thickBot="1" x14ac:dyDescent="0.25">
      <c r="A17" s="415"/>
      <c r="B17" s="412"/>
      <c r="C17" s="412"/>
      <c r="D17" s="412"/>
      <c r="E17" s="185" t="s">
        <v>425</v>
      </c>
      <c r="F17" s="217"/>
      <c r="G17" s="211"/>
      <c r="H17" s="178"/>
      <c r="I17" s="178"/>
      <c r="J17" s="122"/>
      <c r="K17" s="178"/>
      <c r="L17" s="315"/>
      <c r="M17" s="312"/>
      <c r="N17" s="296" t="s">
        <v>429</v>
      </c>
      <c r="O17" s="421"/>
      <c r="P17" s="412"/>
      <c r="Q17" s="412"/>
      <c r="R17" s="420"/>
      <c r="U17" s="8"/>
      <c r="V17" s="8"/>
      <c r="Y17" s="4"/>
      <c r="Z17" s="4"/>
      <c r="AA17" s="4"/>
    </row>
    <row r="18" spans="1:27" s="6" customFormat="1" ht="27" customHeight="1" thickBot="1" x14ac:dyDescent="0.25">
      <c r="A18" s="415">
        <v>8</v>
      </c>
      <c r="B18" s="412">
        <v>7</v>
      </c>
      <c r="C18" s="412" t="str">
        <f>IF(B18="","",VLOOKUP(B18,$B$38:$D$100,2))</f>
        <v>根本彩羽</v>
      </c>
      <c r="D18" s="412" t="str">
        <f>IF(B18="","",VLOOKUP(B18,$B$38:$D$100,3))</f>
        <v>佐原</v>
      </c>
      <c r="E18" s="201"/>
      <c r="F18" s="186">
        <v>3</v>
      </c>
      <c r="G18" s="178"/>
      <c r="H18" s="178"/>
      <c r="I18" s="178"/>
      <c r="J18" s="122"/>
      <c r="K18" s="122"/>
      <c r="L18" s="122"/>
      <c r="M18" s="255">
        <v>1</v>
      </c>
      <c r="N18" s="181"/>
      <c r="O18" s="421">
        <v>13</v>
      </c>
      <c r="P18" s="412" t="str">
        <f>IF(O18="","",VLOOKUP(O18,$B$38:$D$100,2))</f>
        <v>齋藤史織</v>
      </c>
      <c r="Q18" s="412" t="str">
        <f>IF(O18="","",VLOOKUP(O18,$B$38:$D$100,3))</f>
        <v>千葉南</v>
      </c>
      <c r="R18" s="413">
        <v>16</v>
      </c>
      <c r="U18" s="8"/>
      <c r="V18" s="8"/>
      <c r="Y18" s="4"/>
      <c r="Z18" s="4"/>
      <c r="AA18" s="4"/>
    </row>
    <row r="19" spans="1:27" s="6" customFormat="1" ht="27" customHeight="1" x14ac:dyDescent="0.2">
      <c r="A19" s="415"/>
      <c r="B19" s="412"/>
      <c r="C19" s="412"/>
      <c r="D19" s="412"/>
      <c r="E19" s="289">
        <v>0</v>
      </c>
      <c r="F19" s="122"/>
      <c r="G19" s="122"/>
      <c r="H19" s="122"/>
      <c r="I19" s="122"/>
      <c r="J19" s="122"/>
      <c r="K19" s="122"/>
      <c r="L19" s="122"/>
      <c r="M19" s="122"/>
      <c r="N19" s="374" t="s">
        <v>524</v>
      </c>
      <c r="O19" s="421"/>
      <c r="P19" s="412"/>
      <c r="Q19" s="412"/>
      <c r="R19" s="420"/>
      <c r="U19" s="8"/>
      <c r="V19" s="8"/>
      <c r="Y19" s="4"/>
      <c r="Z19" s="4"/>
      <c r="AA19" s="4"/>
    </row>
    <row r="20" spans="1:27" s="6" customFormat="1" ht="27" customHeight="1" x14ac:dyDescent="0.2">
      <c r="A20" s="411"/>
      <c r="B20" s="406"/>
      <c r="C20" s="406" t="s">
        <v>123</v>
      </c>
      <c r="D20" s="405" t="s">
        <v>123</v>
      </c>
      <c r="E20" s="1"/>
      <c r="F20"/>
      <c r="G20"/>
      <c r="H20"/>
      <c r="I20"/>
      <c r="J20"/>
      <c r="K20"/>
      <c r="L20"/>
      <c r="M20"/>
      <c r="N20"/>
      <c r="O20" s="406"/>
      <c r="P20" s="406" t="s">
        <v>123</v>
      </c>
      <c r="Q20" s="405" t="s">
        <v>123</v>
      </c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1"/>
      <c r="B21" s="406"/>
      <c r="C21" s="406"/>
      <c r="D21" s="405"/>
      <c r="E21" s="1"/>
      <c r="F21"/>
      <c r="G21"/>
      <c r="H21"/>
      <c r="I21"/>
      <c r="J21"/>
      <c r="K21"/>
      <c r="L21"/>
      <c r="M21"/>
      <c r="N21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11"/>
      <c r="B22" s="406"/>
      <c r="C22" s="406" t="s">
        <v>123</v>
      </c>
      <c r="D22" s="405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 t="s">
        <v>123</v>
      </c>
      <c r="Q22" s="405" t="s">
        <v>123</v>
      </c>
      <c r="R22" s="406"/>
      <c r="U22" s="8"/>
      <c r="V22" s="8"/>
      <c r="Y22" s="4"/>
      <c r="Z22" s="4"/>
      <c r="AA22" s="4"/>
    </row>
    <row r="23" spans="1:27" s="6" customFormat="1" ht="27" customHeight="1" x14ac:dyDescent="0.2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05"/>
      <c r="R23" s="406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 t="s">
        <v>123</v>
      </c>
      <c r="Q24" s="405" t="s">
        <v>123</v>
      </c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 t="s">
        <v>123</v>
      </c>
      <c r="Q30" s="405" t="s">
        <v>123</v>
      </c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 t="s">
        <v>123</v>
      </c>
      <c r="Q34" s="405" t="s">
        <v>123</v>
      </c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05"/>
      <c r="R35" s="406"/>
      <c r="U35" s="82"/>
    </row>
    <row r="36" spans="1:21" ht="18" thickBot="1" x14ac:dyDescent="0.25"/>
    <row r="37" spans="1:21" ht="18" thickBot="1" x14ac:dyDescent="0.25">
      <c r="A37" s="87"/>
      <c r="B37" s="88"/>
      <c r="C37" s="409" t="s">
        <v>76</v>
      </c>
      <c r="D37" s="410"/>
    </row>
    <row r="38" spans="1:21" x14ac:dyDescent="0.2">
      <c r="A38" s="434" t="s">
        <v>64</v>
      </c>
      <c r="B38" s="435"/>
      <c r="C38" s="89"/>
      <c r="D38" s="90"/>
    </row>
    <row r="39" spans="1:21" x14ac:dyDescent="0.2">
      <c r="B39" s="91" t="s">
        <v>65</v>
      </c>
      <c r="C39" s="92" t="s">
        <v>0</v>
      </c>
      <c r="D39" s="93" t="s">
        <v>1</v>
      </c>
    </row>
    <row r="40" spans="1:21" x14ac:dyDescent="0.2">
      <c r="B40" s="77">
        <v>1</v>
      </c>
      <c r="C40" s="78" t="s">
        <v>134</v>
      </c>
      <c r="D40" s="79" t="s">
        <v>282</v>
      </c>
    </row>
    <row r="41" spans="1:21" x14ac:dyDescent="0.2">
      <c r="B41" s="77">
        <v>2</v>
      </c>
      <c r="C41" s="78" t="s">
        <v>247</v>
      </c>
      <c r="D41" s="79" t="s">
        <v>283</v>
      </c>
    </row>
    <row r="42" spans="1:21" x14ac:dyDescent="0.2">
      <c r="B42" s="77">
        <v>3</v>
      </c>
      <c r="C42" s="78" t="s">
        <v>180</v>
      </c>
      <c r="D42" s="79" t="s">
        <v>296</v>
      </c>
    </row>
    <row r="43" spans="1:21" x14ac:dyDescent="0.2">
      <c r="B43" s="77">
        <v>4</v>
      </c>
      <c r="C43" s="78" t="s">
        <v>181</v>
      </c>
      <c r="D43" s="79" t="s">
        <v>296</v>
      </c>
    </row>
    <row r="44" spans="1:21" x14ac:dyDescent="0.2">
      <c r="B44" s="77">
        <v>5</v>
      </c>
      <c r="C44" s="78" t="s">
        <v>214</v>
      </c>
      <c r="D44" s="79" t="s">
        <v>285</v>
      </c>
    </row>
    <row r="45" spans="1:21" x14ac:dyDescent="0.2">
      <c r="B45" s="77">
        <v>6</v>
      </c>
      <c r="C45" s="78" t="s">
        <v>202</v>
      </c>
      <c r="D45" s="79" t="s">
        <v>297</v>
      </c>
    </row>
    <row r="46" spans="1:21" x14ac:dyDescent="0.2">
      <c r="B46" s="77">
        <v>7</v>
      </c>
      <c r="C46" s="78" t="s">
        <v>149</v>
      </c>
      <c r="D46" s="79" t="s">
        <v>286</v>
      </c>
    </row>
    <row r="47" spans="1:21" x14ac:dyDescent="0.2">
      <c r="B47" s="77">
        <v>8</v>
      </c>
      <c r="C47" s="78" t="s">
        <v>236</v>
      </c>
      <c r="D47" s="79" t="s">
        <v>287</v>
      </c>
    </row>
    <row r="48" spans="1:21" x14ac:dyDescent="0.2">
      <c r="B48" s="77">
        <v>9</v>
      </c>
      <c r="C48" s="78" t="s">
        <v>232</v>
      </c>
      <c r="D48" s="79" t="s">
        <v>287</v>
      </c>
    </row>
    <row r="49" spans="2:4" x14ac:dyDescent="0.2">
      <c r="B49" s="77">
        <v>10</v>
      </c>
      <c r="C49" s="78" t="s">
        <v>231</v>
      </c>
      <c r="D49" s="79" t="s">
        <v>288</v>
      </c>
    </row>
    <row r="50" spans="2:4" x14ac:dyDescent="0.2">
      <c r="B50" s="77">
        <v>11</v>
      </c>
      <c r="C50" s="78" t="s">
        <v>137</v>
      </c>
      <c r="D50" s="79" t="s">
        <v>289</v>
      </c>
    </row>
    <row r="51" spans="2:4" x14ac:dyDescent="0.2">
      <c r="B51" s="77">
        <v>12</v>
      </c>
      <c r="C51" s="78" t="s">
        <v>138</v>
      </c>
      <c r="D51" s="79" t="s">
        <v>289</v>
      </c>
    </row>
    <row r="52" spans="2:4" x14ac:dyDescent="0.2">
      <c r="B52" s="77">
        <v>13</v>
      </c>
      <c r="C52" s="78" t="s">
        <v>174</v>
      </c>
      <c r="D52" s="79" t="s">
        <v>291</v>
      </c>
    </row>
    <row r="53" spans="2:4" x14ac:dyDescent="0.2">
      <c r="B53" s="77">
        <v>14</v>
      </c>
      <c r="C53" s="78" t="s">
        <v>189</v>
      </c>
      <c r="D53" s="79" t="s">
        <v>293</v>
      </c>
    </row>
    <row r="54" spans="2:4" x14ac:dyDescent="0.2">
      <c r="B54" s="77">
        <v>15</v>
      </c>
      <c r="C54" s="78" t="s">
        <v>219</v>
      </c>
      <c r="D54" s="79" t="s">
        <v>295</v>
      </c>
    </row>
    <row r="55" spans="2:4" x14ac:dyDescent="0.2">
      <c r="B55" s="77">
        <v>16</v>
      </c>
      <c r="C55" s="78" t="s">
        <v>153</v>
      </c>
      <c r="D55" s="79" t="s">
        <v>302</v>
      </c>
    </row>
    <row r="56" spans="2:4" x14ac:dyDescent="0.2">
      <c r="B56" s="77">
        <v>17</v>
      </c>
      <c r="C56" s="78"/>
      <c r="D56" s="79"/>
    </row>
    <row r="57" spans="2:4" x14ac:dyDescent="0.2">
      <c r="B57" s="77">
        <v>18</v>
      </c>
      <c r="C57" s="78"/>
      <c r="D57" s="79"/>
    </row>
    <row r="58" spans="2:4" x14ac:dyDescent="0.2">
      <c r="B58" s="77">
        <v>19</v>
      </c>
      <c r="C58" s="78"/>
      <c r="D58" s="79"/>
    </row>
    <row r="59" spans="2:4" x14ac:dyDescent="0.2">
      <c r="B59" s="77">
        <v>20</v>
      </c>
      <c r="C59" s="78"/>
      <c r="D59" s="79"/>
    </row>
    <row r="60" spans="2:4" x14ac:dyDescent="0.2">
      <c r="B60" s="77">
        <v>21</v>
      </c>
      <c r="C60" s="78"/>
      <c r="D60" s="79"/>
    </row>
    <row r="61" spans="2:4" x14ac:dyDescent="0.2">
      <c r="B61" s="77">
        <v>22</v>
      </c>
      <c r="C61" s="78"/>
      <c r="D61" s="79"/>
    </row>
    <row r="62" spans="2:4" x14ac:dyDescent="0.2">
      <c r="B62" s="77">
        <v>23</v>
      </c>
      <c r="C62" s="78"/>
      <c r="D62" s="79"/>
    </row>
    <row r="63" spans="2:4" x14ac:dyDescent="0.2">
      <c r="B63" s="77">
        <v>24</v>
      </c>
      <c r="C63" s="78"/>
      <c r="D63" s="79"/>
    </row>
    <row r="64" spans="2:4" x14ac:dyDescent="0.2">
      <c r="B64" s="77">
        <v>25</v>
      </c>
      <c r="C64" s="78"/>
      <c r="D64" s="79"/>
    </row>
    <row r="65" spans="2:4" x14ac:dyDescent="0.2">
      <c r="B65" s="77">
        <v>26</v>
      </c>
      <c r="C65" s="78"/>
      <c r="D65" s="79"/>
    </row>
    <row r="66" spans="2:4" x14ac:dyDescent="0.2">
      <c r="B66" s="77">
        <v>27</v>
      </c>
      <c r="C66" s="78"/>
      <c r="D66" s="79"/>
    </row>
    <row r="67" spans="2:4" x14ac:dyDescent="0.2">
      <c r="B67" s="77">
        <v>28</v>
      </c>
      <c r="C67" s="78"/>
      <c r="D67" s="79"/>
    </row>
    <row r="68" spans="2:4" x14ac:dyDescent="0.2">
      <c r="B68" s="77">
        <v>29</v>
      </c>
      <c r="C68" s="78"/>
      <c r="D68" s="79"/>
    </row>
    <row r="69" spans="2:4" x14ac:dyDescent="0.2">
      <c r="B69" s="77">
        <v>30</v>
      </c>
      <c r="C69" s="78"/>
      <c r="D69" s="79"/>
    </row>
    <row r="70" spans="2:4" x14ac:dyDescent="0.2">
      <c r="B70" s="77">
        <v>31</v>
      </c>
      <c r="C70" s="78"/>
      <c r="D70" s="79"/>
    </row>
    <row r="71" spans="2:4" x14ac:dyDescent="0.2">
      <c r="B71" s="77">
        <v>32</v>
      </c>
      <c r="C71" s="78"/>
      <c r="D71" s="79"/>
    </row>
    <row r="72" spans="2:4" x14ac:dyDescent="0.2">
      <c r="B72" s="77">
        <v>33</v>
      </c>
      <c r="C72" s="78"/>
      <c r="D72" s="79"/>
    </row>
    <row r="73" spans="2:4" x14ac:dyDescent="0.2">
      <c r="B73" s="77">
        <v>34</v>
      </c>
      <c r="C73" s="78"/>
      <c r="D73" s="79"/>
    </row>
    <row r="74" spans="2:4" x14ac:dyDescent="0.2">
      <c r="B74" s="77">
        <v>35</v>
      </c>
      <c r="C74" s="78"/>
      <c r="D74" s="79"/>
    </row>
    <row r="75" spans="2:4" x14ac:dyDescent="0.2">
      <c r="B75" s="77">
        <v>36</v>
      </c>
      <c r="C75" s="78"/>
      <c r="D75" s="79"/>
    </row>
    <row r="76" spans="2:4" x14ac:dyDescent="0.2">
      <c r="B76" s="77">
        <v>37</v>
      </c>
      <c r="C76" s="78"/>
      <c r="D76" s="79"/>
    </row>
    <row r="77" spans="2:4" x14ac:dyDescent="0.2">
      <c r="B77" s="77">
        <v>38</v>
      </c>
      <c r="C77" s="78"/>
      <c r="D77" s="79"/>
    </row>
    <row r="78" spans="2:4" x14ac:dyDescent="0.2">
      <c r="B78" s="77">
        <v>39</v>
      </c>
      <c r="C78" s="78"/>
      <c r="D78" s="79"/>
    </row>
    <row r="79" spans="2:4" x14ac:dyDescent="0.2">
      <c r="B79" s="77">
        <v>40</v>
      </c>
      <c r="C79" s="78"/>
      <c r="D79" s="79"/>
    </row>
    <row r="80" spans="2:4" x14ac:dyDescent="0.2">
      <c r="B80" s="77">
        <v>41</v>
      </c>
      <c r="C80" s="78"/>
      <c r="D80" s="79"/>
    </row>
    <row r="81" spans="2:4" x14ac:dyDescent="0.2">
      <c r="B81" s="77">
        <v>42</v>
      </c>
      <c r="C81" s="78"/>
      <c r="D81" s="79"/>
    </row>
    <row r="82" spans="2:4" x14ac:dyDescent="0.2">
      <c r="B82" s="77">
        <v>43</v>
      </c>
      <c r="C82" s="78"/>
      <c r="D82" s="79"/>
    </row>
    <row r="83" spans="2:4" x14ac:dyDescent="0.2">
      <c r="B83" s="77">
        <v>44</v>
      </c>
      <c r="C83" s="78"/>
      <c r="D83" s="79"/>
    </row>
    <row r="84" spans="2:4" x14ac:dyDescent="0.2">
      <c r="B84" s="77">
        <v>45</v>
      </c>
      <c r="C84" s="78"/>
      <c r="D84" s="79"/>
    </row>
    <row r="85" spans="2:4" x14ac:dyDescent="0.2">
      <c r="B85" s="77">
        <v>46</v>
      </c>
      <c r="C85" s="78"/>
      <c r="D85" s="79"/>
    </row>
    <row r="86" spans="2:4" x14ac:dyDescent="0.2">
      <c r="B86" s="77">
        <v>47</v>
      </c>
      <c r="C86" s="78"/>
      <c r="D86" s="79"/>
    </row>
    <row r="87" spans="2:4" x14ac:dyDescent="0.2">
      <c r="B87" s="77">
        <v>48</v>
      </c>
      <c r="C87" s="78"/>
      <c r="D87" s="79"/>
    </row>
    <row r="88" spans="2:4" x14ac:dyDescent="0.2">
      <c r="B88" s="77">
        <v>49</v>
      </c>
      <c r="C88" s="78"/>
      <c r="D88" s="79"/>
    </row>
    <row r="89" spans="2:4" x14ac:dyDescent="0.2">
      <c r="B89" s="77">
        <v>50</v>
      </c>
      <c r="C89" s="78"/>
      <c r="D89" s="79"/>
    </row>
    <row r="90" spans="2:4" x14ac:dyDescent="0.2">
      <c r="B90" s="77">
        <v>51</v>
      </c>
      <c r="C90" s="78"/>
      <c r="D90" s="79"/>
    </row>
    <row r="91" spans="2:4" x14ac:dyDescent="0.2">
      <c r="B91" s="77">
        <v>52</v>
      </c>
      <c r="C91" s="78"/>
      <c r="D91" s="79"/>
    </row>
    <row r="92" spans="2:4" x14ac:dyDescent="0.2">
      <c r="B92" s="77">
        <v>53</v>
      </c>
      <c r="C92" s="78"/>
      <c r="D92" s="79"/>
    </row>
    <row r="93" spans="2:4" x14ac:dyDescent="0.2">
      <c r="B93" s="77">
        <v>54</v>
      </c>
      <c r="C93" s="78"/>
      <c r="D93" s="79"/>
    </row>
    <row r="94" spans="2:4" x14ac:dyDescent="0.2">
      <c r="B94" s="77">
        <v>55</v>
      </c>
      <c r="C94" s="78"/>
      <c r="D94" s="79"/>
    </row>
    <row r="95" spans="2:4" x14ac:dyDescent="0.2">
      <c r="B95" s="77">
        <v>56</v>
      </c>
      <c r="C95" s="78"/>
      <c r="D95" s="79"/>
    </row>
    <row r="96" spans="2:4" x14ac:dyDescent="0.2">
      <c r="B96" s="77">
        <v>57</v>
      </c>
      <c r="C96" s="78"/>
      <c r="D96" s="79"/>
    </row>
    <row r="97" spans="2:4" x14ac:dyDescent="0.2">
      <c r="B97" s="77">
        <v>58</v>
      </c>
      <c r="C97" s="78"/>
      <c r="D97" s="79"/>
    </row>
    <row r="98" spans="2:4" x14ac:dyDescent="0.2">
      <c r="B98" s="77">
        <v>59</v>
      </c>
      <c r="C98" s="78"/>
      <c r="D98" s="79"/>
    </row>
    <row r="99" spans="2:4" x14ac:dyDescent="0.2">
      <c r="B99" s="77">
        <v>60</v>
      </c>
      <c r="C99" s="78"/>
      <c r="D99" s="79"/>
    </row>
    <row r="100" spans="2:4" x14ac:dyDescent="0.2">
      <c r="B100" s="77">
        <v>61</v>
      </c>
      <c r="C100" s="78"/>
      <c r="D100" s="79"/>
    </row>
    <row r="101" spans="2:4" x14ac:dyDescent="0.2">
      <c r="B101" s="5">
        <v>62</v>
      </c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C37:D37"/>
    <mergeCell ref="A38:B38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3" orientation="portrait" horizontalDpi="4294967294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J46" sqref="J46"/>
    </sheetView>
  </sheetViews>
  <sheetFormatPr defaultColWidth="9" defaultRowHeight="17.25" x14ac:dyDescent="0.2"/>
  <cols>
    <col min="1" max="1" width="3" style="5" bestFit="1" customWidth="1"/>
    <col min="2" max="2" width="4.62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71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86"/>
      <c r="J2" s="86"/>
      <c r="K2" s="86"/>
      <c r="L2" s="86"/>
      <c r="M2" s="86"/>
      <c r="N2" s="86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8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9"/>
      <c r="L3" s="29"/>
      <c r="M3" s="27"/>
      <c r="N3" s="27"/>
      <c r="O3" s="3"/>
      <c r="P3" s="31"/>
      <c r="Q3" s="18"/>
      <c r="R3" s="3"/>
      <c r="U3" s="8"/>
      <c r="V3" s="8"/>
    </row>
    <row r="4" spans="1:27" s="6" customFormat="1" ht="27" customHeight="1" thickBot="1" x14ac:dyDescent="0.2">
      <c r="A4" s="415">
        <v>1</v>
      </c>
      <c r="B4" s="412">
        <v>6</v>
      </c>
      <c r="C4" s="412" t="str">
        <f>IF(B4="","",VLOOKUP(B4,$B$38:$D$100,2))</f>
        <v>鈴木悠</v>
      </c>
      <c r="D4" s="412" t="str">
        <f>IF(B4="","",VLOOKUP(B4,$B$38:$D$100,3))</f>
        <v>昭和学院</v>
      </c>
      <c r="E4" s="213"/>
      <c r="F4" s="178">
        <v>0</v>
      </c>
      <c r="G4" s="178"/>
      <c r="H4" s="178"/>
      <c r="I4" s="114"/>
      <c r="J4" s="114"/>
      <c r="K4" s="115"/>
      <c r="L4" s="115"/>
      <c r="M4" s="114"/>
      <c r="N4" s="114"/>
      <c r="O4" s="406"/>
      <c r="P4" s="406"/>
      <c r="Q4" s="436"/>
      <c r="R4" s="406"/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185"/>
      <c r="F5" s="210" t="s">
        <v>439</v>
      </c>
      <c r="G5" s="188">
        <v>0</v>
      </c>
      <c r="H5" s="178"/>
      <c r="I5" s="114"/>
      <c r="J5" s="114"/>
      <c r="K5" s="114"/>
      <c r="L5" s="114"/>
      <c r="M5" s="114"/>
      <c r="N5" s="113"/>
      <c r="O5" s="406"/>
      <c r="P5" s="406"/>
      <c r="Q5" s="436"/>
      <c r="R5" s="406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1</v>
      </c>
      <c r="C6" s="412" t="str">
        <f>IF(B6="","",VLOOKUP(B6,$B$38:$D$100,2))</f>
        <v>今井ひなた</v>
      </c>
      <c r="D6" s="412" t="str">
        <f>IF(B6="","",VLOOKUP(B6,$B$38:$D$100,3))</f>
        <v>拓大紅陵</v>
      </c>
      <c r="E6" s="185">
        <v>1</v>
      </c>
      <c r="F6" s="178"/>
      <c r="G6" s="209"/>
      <c r="H6" s="308"/>
      <c r="I6" s="114"/>
      <c r="J6" s="114"/>
      <c r="K6" s="114"/>
      <c r="L6" s="114"/>
      <c r="M6" s="114"/>
      <c r="N6" s="114"/>
      <c r="O6" s="406"/>
      <c r="P6" s="406"/>
      <c r="Q6" s="436"/>
      <c r="R6" s="406"/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90" t="s">
        <v>437</v>
      </c>
      <c r="F7" s="306"/>
      <c r="G7" s="178"/>
      <c r="H7" s="308"/>
      <c r="I7" s="114"/>
      <c r="J7" s="114"/>
      <c r="K7" s="114"/>
      <c r="L7" s="114"/>
      <c r="M7" s="114"/>
      <c r="N7" s="114"/>
      <c r="O7" s="406"/>
      <c r="P7" s="406"/>
      <c r="Q7" s="436"/>
      <c r="R7" s="406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3</v>
      </c>
      <c r="C8" s="412" t="str">
        <f>IF(B8="","",VLOOKUP(B8,$B$38:$D$100,2))</f>
        <v>西立野千空</v>
      </c>
      <c r="D8" s="412" t="str">
        <f>IF(B8="","",VLOOKUP(B8,$B$38:$D$100,3))</f>
        <v>秀明八千代</v>
      </c>
      <c r="E8" s="185"/>
      <c r="F8" s="299">
        <v>7</v>
      </c>
      <c r="G8" s="178"/>
      <c r="H8" s="308"/>
      <c r="I8" s="114"/>
      <c r="J8" s="114"/>
      <c r="K8" s="114"/>
      <c r="L8" s="114"/>
      <c r="M8" s="114"/>
      <c r="N8" s="114"/>
      <c r="O8" s="406"/>
      <c r="P8" s="406"/>
      <c r="Q8" s="436"/>
      <c r="R8" s="406"/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89">
        <v>3</v>
      </c>
      <c r="F9" s="178"/>
      <c r="G9" s="178" t="s">
        <v>441</v>
      </c>
      <c r="H9" s="309"/>
      <c r="I9" s="114"/>
      <c r="J9" s="114"/>
      <c r="K9" s="114"/>
      <c r="L9" s="114"/>
      <c r="M9" s="114"/>
      <c r="N9" s="114"/>
      <c r="O9" s="406"/>
      <c r="P9" s="406"/>
      <c r="Q9" s="436"/>
      <c r="R9" s="406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4</v>
      </c>
      <c r="C10" s="412" t="str">
        <f>IF(B10="","",VLOOKUP(B10,$B$38:$D$100,2))</f>
        <v>太田美波</v>
      </c>
      <c r="D10" s="412" t="str">
        <f>IF(B10="","",VLOOKUP(B10,$B$38:$D$100,3))</f>
        <v>日体大柏</v>
      </c>
      <c r="E10" s="185">
        <v>3</v>
      </c>
      <c r="F10" s="178"/>
      <c r="G10" s="263"/>
      <c r="H10" s="186"/>
      <c r="I10" s="114"/>
      <c r="J10" s="114"/>
      <c r="K10" s="114"/>
      <c r="L10" s="114"/>
      <c r="M10" s="114"/>
      <c r="N10" s="114"/>
      <c r="O10" s="406"/>
      <c r="P10" s="406"/>
      <c r="Q10" s="436"/>
      <c r="R10" s="406"/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206" t="s">
        <v>438</v>
      </c>
      <c r="F11" s="217">
        <v>4</v>
      </c>
      <c r="G11" s="178"/>
      <c r="H11" s="211"/>
      <c r="I11" s="114"/>
      <c r="J11" s="114"/>
      <c r="K11" s="114"/>
      <c r="L11" s="114"/>
      <c r="M11" s="114"/>
      <c r="N11" s="114"/>
      <c r="O11" s="406"/>
      <c r="P11" s="406"/>
      <c r="Q11" s="436"/>
      <c r="R11" s="406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2</v>
      </c>
      <c r="C12" s="412" t="str">
        <f>IF(B12="","",VLOOKUP(B12,$B$38:$D$100,2))</f>
        <v>小栗山優心</v>
      </c>
      <c r="D12" s="412" t="str">
        <f>IF(B12="","",VLOOKUP(B12,$B$38:$D$100,3))</f>
        <v>木更津総合</v>
      </c>
      <c r="E12" s="201"/>
      <c r="F12" s="178"/>
      <c r="G12" s="211"/>
      <c r="H12" s="211"/>
      <c r="I12" s="114"/>
      <c r="J12" s="114"/>
      <c r="K12" s="114"/>
      <c r="L12" s="114"/>
      <c r="M12" s="114"/>
      <c r="N12" s="114"/>
      <c r="O12" s="406"/>
      <c r="P12" s="406"/>
      <c r="Q12" s="436"/>
      <c r="R12" s="406"/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89">
        <v>0</v>
      </c>
      <c r="F13" s="178" t="s">
        <v>440</v>
      </c>
      <c r="G13" s="211"/>
      <c r="H13" s="211"/>
      <c r="I13" s="114"/>
      <c r="J13" s="114"/>
      <c r="K13" s="114"/>
      <c r="L13" s="114"/>
      <c r="M13" s="114"/>
      <c r="N13" s="114"/>
      <c r="O13" s="406"/>
      <c r="P13" s="406"/>
      <c r="Q13" s="436"/>
      <c r="R13" s="406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5</v>
      </c>
      <c r="C14" s="412" t="str">
        <f>IF(B14="","",VLOOKUP(B14,$B$38:$D$100,2))</f>
        <v>関晴菜</v>
      </c>
      <c r="D14" s="412" t="str">
        <f>IF(B14="","",VLOOKUP(B14,$B$38:$D$100,3))</f>
        <v>昭和学院</v>
      </c>
      <c r="E14" s="213"/>
      <c r="F14" s="182"/>
      <c r="G14" s="329">
        <v>2</v>
      </c>
      <c r="H14" s="122"/>
      <c r="I14"/>
      <c r="J14"/>
      <c r="K14"/>
      <c r="L14"/>
      <c r="M14"/>
      <c r="N14"/>
      <c r="O14" s="406"/>
      <c r="P14" s="406"/>
      <c r="Q14" s="436"/>
      <c r="R14" s="406"/>
      <c r="Y14" s="4"/>
      <c r="Z14" s="4"/>
      <c r="AA14" s="4"/>
    </row>
    <row r="15" spans="1:27" s="6" customFormat="1" ht="27" customHeight="1" x14ac:dyDescent="0.2">
      <c r="A15" s="415"/>
      <c r="B15" s="412"/>
      <c r="C15" s="412"/>
      <c r="D15" s="412"/>
      <c r="E15" s="185"/>
      <c r="F15" s="215">
        <v>0</v>
      </c>
      <c r="G15" s="122"/>
      <c r="H15" s="122"/>
      <c r="I15"/>
      <c r="J15"/>
      <c r="K15"/>
      <c r="L15"/>
      <c r="M15"/>
      <c r="N15"/>
      <c r="O15" s="406"/>
      <c r="P15" s="406"/>
      <c r="Q15" s="436"/>
      <c r="R15" s="406"/>
      <c r="Y15" s="4"/>
      <c r="Z15" s="4"/>
      <c r="AA15" s="4"/>
    </row>
    <row r="16" spans="1:27" s="6" customFormat="1" ht="27" customHeight="1" x14ac:dyDescent="0.2">
      <c r="A16" s="427"/>
      <c r="B16" s="428"/>
      <c r="C16" s="428" t="s">
        <v>123</v>
      </c>
      <c r="D16" s="428" t="s">
        <v>123</v>
      </c>
      <c r="E16" s="1"/>
      <c r="F16"/>
      <c r="G16"/>
      <c r="H16"/>
      <c r="I16"/>
      <c r="J16"/>
      <c r="K16"/>
      <c r="L16"/>
      <c r="M16"/>
      <c r="N16"/>
      <c r="O16" s="406"/>
      <c r="P16" s="406"/>
      <c r="Q16" s="436"/>
      <c r="R16" s="406"/>
      <c r="U16" s="8"/>
      <c r="V16" s="8"/>
      <c r="Y16" s="4"/>
      <c r="Z16" s="4"/>
      <c r="AA16" s="4"/>
    </row>
    <row r="17" spans="1:27" s="6" customFormat="1" ht="27" customHeight="1" x14ac:dyDescent="0.2">
      <c r="A17" s="427"/>
      <c r="B17" s="428"/>
      <c r="C17" s="428"/>
      <c r="D17" s="428"/>
      <c r="E17" s="1"/>
      <c r="F17"/>
      <c r="G17"/>
      <c r="H17"/>
      <c r="I17"/>
      <c r="J17"/>
      <c r="K17"/>
      <c r="L17"/>
      <c r="M17"/>
      <c r="N17"/>
      <c r="O17" s="406"/>
      <c r="P17" s="406"/>
      <c r="Q17" s="436"/>
      <c r="R17" s="406"/>
      <c r="U17" s="8"/>
      <c r="V17" s="8"/>
      <c r="Y17" s="4"/>
      <c r="Z17" s="4"/>
      <c r="AA17" s="4"/>
    </row>
    <row r="18" spans="1:27" s="6" customFormat="1" ht="27" customHeight="1" x14ac:dyDescent="0.2">
      <c r="A18" s="427"/>
      <c r="B18" s="428"/>
      <c r="C18" s="428" t="s">
        <v>123</v>
      </c>
      <c r="D18" s="428" t="s">
        <v>123</v>
      </c>
      <c r="E18" s="1"/>
      <c r="F18"/>
      <c r="G18"/>
      <c r="H18"/>
      <c r="I18"/>
      <c r="J18"/>
      <c r="K18"/>
      <c r="L18"/>
      <c r="M18"/>
      <c r="N18"/>
      <c r="O18" s="406"/>
      <c r="P18" s="406"/>
      <c r="Q18" s="436"/>
      <c r="R18" s="406"/>
      <c r="U18" s="8"/>
      <c r="V18" s="8"/>
      <c r="Y18" s="4"/>
      <c r="Z18" s="4"/>
      <c r="AA18" s="4"/>
    </row>
    <row r="19" spans="1:27" s="6" customFormat="1" ht="27" customHeight="1" x14ac:dyDescent="0.2">
      <c r="A19" s="427"/>
      <c r="B19" s="428"/>
      <c r="C19" s="428"/>
      <c r="D19" s="428"/>
      <c r="E19" s="1"/>
      <c r="F19"/>
      <c r="G19"/>
      <c r="H19"/>
      <c r="I19"/>
      <c r="J19"/>
      <c r="K19"/>
      <c r="L19"/>
      <c r="M19"/>
      <c r="N19"/>
      <c r="O19" s="406"/>
      <c r="P19" s="406"/>
      <c r="Q19" s="436"/>
      <c r="R19" s="406"/>
      <c r="U19" s="8"/>
      <c r="V19" s="8"/>
      <c r="Y19" s="4"/>
      <c r="Z19" s="4"/>
      <c r="AA19" s="4"/>
    </row>
    <row r="20" spans="1:27" s="6" customFormat="1" ht="27" customHeight="1" x14ac:dyDescent="0.2">
      <c r="A20" s="427"/>
      <c r="B20" s="428"/>
      <c r="C20" s="428" t="s">
        <v>123</v>
      </c>
      <c r="D20" s="428" t="s">
        <v>123</v>
      </c>
      <c r="E20" s="1"/>
      <c r="F20"/>
      <c r="G20"/>
      <c r="H20"/>
      <c r="I20"/>
      <c r="J20"/>
      <c r="K20"/>
      <c r="L20"/>
      <c r="M20"/>
      <c r="N20"/>
      <c r="O20" s="406"/>
      <c r="P20" s="406"/>
      <c r="Q20" s="436"/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27"/>
      <c r="B21" s="428"/>
      <c r="C21" s="428"/>
      <c r="D21" s="428"/>
      <c r="E21" s="1"/>
      <c r="F21"/>
      <c r="G21"/>
      <c r="H21"/>
      <c r="I21"/>
      <c r="J21"/>
      <c r="K21"/>
      <c r="L21"/>
      <c r="M21"/>
      <c r="N21"/>
      <c r="O21" s="406"/>
      <c r="P21" s="406"/>
      <c r="Q21" s="436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11"/>
      <c r="B22" s="406"/>
      <c r="C22" s="406" t="s">
        <v>123</v>
      </c>
      <c r="D22" s="405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/>
      <c r="Q22" s="436"/>
      <c r="R22" s="406"/>
      <c r="U22" s="8"/>
      <c r="V22" s="8"/>
      <c r="Y22" s="4"/>
      <c r="Z22" s="4"/>
      <c r="AA22" s="4"/>
    </row>
    <row r="23" spans="1:27" s="6" customFormat="1" ht="27" customHeight="1" x14ac:dyDescent="0.2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36"/>
      <c r="R23" s="406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/>
      <c r="Q24" s="436"/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36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/>
      <c r="Q26" s="436"/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36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/>
      <c r="Q28" s="436"/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36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/>
      <c r="Q30" s="436"/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36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/>
      <c r="Q32" s="436"/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36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/>
      <c r="Q34" s="436"/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36"/>
      <c r="R35" s="406"/>
      <c r="U35" s="82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77</v>
      </c>
      <c r="D37" s="410"/>
    </row>
    <row r="38" spans="1:21" x14ac:dyDescent="0.2">
      <c r="B38" s="74" t="s">
        <v>65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135</v>
      </c>
      <c r="D39" s="79" t="s">
        <v>282</v>
      </c>
    </row>
    <row r="40" spans="1:21" x14ac:dyDescent="0.2">
      <c r="B40" s="77">
        <v>2</v>
      </c>
      <c r="C40" s="78" t="s">
        <v>246</v>
      </c>
      <c r="D40" s="79" t="s">
        <v>283</v>
      </c>
    </row>
    <row r="41" spans="1:21" x14ac:dyDescent="0.2">
      <c r="B41" s="77">
        <v>3</v>
      </c>
      <c r="C41" s="78" t="s">
        <v>235</v>
      </c>
      <c r="D41" s="79" t="s">
        <v>287</v>
      </c>
    </row>
    <row r="42" spans="1:21" x14ac:dyDescent="0.2">
      <c r="B42" s="77">
        <v>4</v>
      </c>
      <c r="C42" s="78" t="s">
        <v>190</v>
      </c>
      <c r="D42" s="79" t="s">
        <v>293</v>
      </c>
    </row>
    <row r="43" spans="1:21" x14ac:dyDescent="0.2">
      <c r="B43" s="77">
        <v>5</v>
      </c>
      <c r="C43" s="78" t="s">
        <v>154</v>
      </c>
      <c r="D43" s="79" t="s">
        <v>302</v>
      </c>
    </row>
    <row r="44" spans="1:21" x14ac:dyDescent="0.2">
      <c r="B44" s="77">
        <v>6</v>
      </c>
      <c r="C44" s="78" t="s">
        <v>155</v>
      </c>
      <c r="D44" s="79" t="s">
        <v>302</v>
      </c>
    </row>
    <row r="45" spans="1:21" x14ac:dyDescent="0.2">
      <c r="B45" s="77">
        <v>7</v>
      </c>
      <c r="C45" s="78"/>
      <c r="D45" s="79"/>
    </row>
    <row r="46" spans="1:21" x14ac:dyDescent="0.2">
      <c r="B46" s="77">
        <v>8</v>
      </c>
      <c r="C46" s="78"/>
      <c r="D46" s="79"/>
    </row>
    <row r="47" spans="1:21" x14ac:dyDescent="0.2">
      <c r="B47" s="77">
        <v>9</v>
      </c>
      <c r="C47" s="78"/>
      <c r="D47" s="79"/>
    </row>
    <row r="48" spans="1:21" x14ac:dyDescent="0.2">
      <c r="B48" s="77">
        <v>10</v>
      </c>
      <c r="C48" s="78"/>
      <c r="D48" s="79"/>
    </row>
    <row r="49" spans="2:4" x14ac:dyDescent="0.2">
      <c r="B49" s="77">
        <v>11</v>
      </c>
      <c r="C49" s="78"/>
      <c r="D49" s="79"/>
    </row>
    <row r="50" spans="2:4" x14ac:dyDescent="0.2">
      <c r="B50" s="77">
        <v>12</v>
      </c>
      <c r="C50" s="78"/>
      <c r="D50" s="79"/>
    </row>
    <row r="51" spans="2:4" x14ac:dyDescent="0.2">
      <c r="B51" s="77">
        <v>13</v>
      </c>
      <c r="C51" s="78"/>
      <c r="D51" s="79"/>
    </row>
    <row r="52" spans="2:4" x14ac:dyDescent="0.2">
      <c r="B52" s="77">
        <v>14</v>
      </c>
      <c r="C52" s="78"/>
      <c r="D52" s="79"/>
    </row>
    <row r="53" spans="2:4" x14ac:dyDescent="0.2">
      <c r="B53" s="77">
        <v>15</v>
      </c>
      <c r="C53" s="78"/>
      <c r="D53" s="79"/>
    </row>
    <row r="54" spans="2:4" x14ac:dyDescent="0.2">
      <c r="B54" s="77">
        <v>16</v>
      </c>
      <c r="C54" s="78"/>
      <c r="D54" s="79"/>
    </row>
    <row r="55" spans="2:4" x14ac:dyDescent="0.2">
      <c r="B55" s="77">
        <v>17</v>
      </c>
      <c r="C55" s="78"/>
      <c r="D55" s="79"/>
    </row>
    <row r="56" spans="2:4" x14ac:dyDescent="0.2">
      <c r="B56" s="77">
        <v>18</v>
      </c>
      <c r="C56" s="78"/>
      <c r="D56" s="79"/>
    </row>
    <row r="57" spans="2:4" x14ac:dyDescent="0.2">
      <c r="B57" s="77">
        <v>19</v>
      </c>
      <c r="C57" s="78"/>
      <c r="D57" s="79"/>
    </row>
    <row r="58" spans="2:4" x14ac:dyDescent="0.2">
      <c r="B58" s="77">
        <v>20</v>
      </c>
      <c r="C58" s="78"/>
      <c r="D58" s="79"/>
    </row>
    <row r="59" spans="2:4" x14ac:dyDescent="0.2">
      <c r="B59" s="77">
        <v>21</v>
      </c>
      <c r="C59" s="78"/>
      <c r="D59" s="79"/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view="pageBreakPreview" topLeftCell="A58" zoomScaleNormal="100" zoomScaleSheetLayoutView="100" workbookViewId="0">
      <selection activeCell="L63" sqref="L63"/>
    </sheetView>
  </sheetViews>
  <sheetFormatPr defaultColWidth="9" defaultRowHeight="17.25" x14ac:dyDescent="0.2"/>
  <cols>
    <col min="1" max="1" width="3.75" style="5" customWidth="1"/>
    <col min="2" max="2" width="4.25" style="5" hidden="1" customWidth="1"/>
    <col min="3" max="3" width="17.5" style="72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25" style="4" hidden="1" customWidth="1"/>
    <col min="16" max="16" width="17.5" style="72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72" customWidth="1"/>
    <col min="22" max="22" width="9" style="72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444" t="s">
        <v>272</v>
      </c>
      <c r="F1" s="444"/>
      <c r="G1" s="444"/>
      <c r="H1" s="444"/>
      <c r="I1" s="444"/>
      <c r="J1" s="444"/>
      <c r="K1" s="444"/>
      <c r="L1" s="444"/>
      <c r="M1" s="444"/>
      <c r="N1" s="444"/>
      <c r="O1" s="3"/>
      <c r="P1" s="31"/>
      <c r="Q1" s="17"/>
      <c r="R1" s="3"/>
      <c r="W1" s="72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3"/>
      <c r="P2" s="31"/>
      <c r="Q2" s="17"/>
      <c r="R2" s="3"/>
      <c r="W2" s="72"/>
      <c r="Y2" s="6"/>
      <c r="Z2" s="6"/>
      <c r="AA2" s="6"/>
    </row>
    <row r="3" spans="1:27" s="6" customFormat="1" ht="22.5" customHeight="1" x14ac:dyDescent="0.2">
      <c r="A3" s="5"/>
      <c r="B3" s="5" t="s">
        <v>8</v>
      </c>
      <c r="C3" s="460" t="s">
        <v>274</v>
      </c>
      <c r="D3" s="460"/>
      <c r="E3" s="122"/>
      <c r="F3" s="173"/>
      <c r="G3" s="121"/>
      <c r="H3" s="121"/>
      <c r="I3" s="189"/>
      <c r="J3" s="178"/>
      <c r="K3" s="22"/>
      <c r="L3" s="22"/>
      <c r="M3" s="30"/>
      <c r="N3" s="30"/>
      <c r="O3" s="16"/>
      <c r="P3" s="407"/>
      <c r="Q3" s="407"/>
      <c r="R3" s="16"/>
      <c r="U3" s="8"/>
      <c r="V3" s="8"/>
    </row>
    <row r="4" spans="1:27" s="6" customFormat="1" ht="27" customHeight="1" thickBot="1" x14ac:dyDescent="0.2">
      <c r="A4" s="437">
        <v>1</v>
      </c>
      <c r="B4" s="438">
        <v>2</v>
      </c>
      <c r="C4" s="439" t="str">
        <f>IF(B4="","",VLOOKUP(B4,$B$50:$D$112,2))</f>
        <v>東金</v>
      </c>
      <c r="D4" s="440"/>
      <c r="E4" s="160">
        <v>2</v>
      </c>
      <c r="F4" s="158"/>
      <c r="G4" s="158"/>
      <c r="H4" s="158"/>
      <c r="I4" s="178"/>
      <c r="J4" s="178"/>
      <c r="K4" s="133"/>
      <c r="L4" s="133"/>
      <c r="M4" s="136"/>
      <c r="N4" s="1"/>
      <c r="O4" s="406"/>
      <c r="P4" s="459"/>
      <c r="Q4" s="459"/>
      <c r="R4" s="406"/>
      <c r="U4" s="7"/>
      <c r="V4" s="7"/>
    </row>
    <row r="5" spans="1:27" s="6" customFormat="1" ht="27" customHeight="1" thickBot="1" x14ac:dyDescent="0.25">
      <c r="A5" s="437"/>
      <c r="B5" s="438"/>
      <c r="C5" s="441"/>
      <c r="D5" s="442"/>
      <c r="E5" s="236" t="s">
        <v>461</v>
      </c>
      <c r="F5" s="238">
        <v>0</v>
      </c>
      <c r="G5" s="158"/>
      <c r="H5" s="158"/>
      <c r="I5" s="178"/>
      <c r="J5" s="178"/>
      <c r="K5" s="1"/>
      <c r="L5" s="136"/>
      <c r="M5" s="1"/>
      <c r="N5" s="1"/>
      <c r="O5" s="406"/>
      <c r="P5" s="459"/>
      <c r="Q5" s="459"/>
      <c r="R5" s="406"/>
      <c r="U5" s="7"/>
      <c r="V5" s="7"/>
      <c r="Y5" s="4"/>
      <c r="Z5" s="4"/>
      <c r="AA5" s="4"/>
    </row>
    <row r="6" spans="1:27" s="6" customFormat="1" ht="27" customHeight="1" thickBot="1" x14ac:dyDescent="0.25">
      <c r="A6" s="437">
        <v>2</v>
      </c>
      <c r="B6" s="438">
        <v>6</v>
      </c>
      <c r="C6" s="439" t="str">
        <f t="shared" ref="C6" si="0">IF(B6="","",VLOOKUP(B6,$B$50:$D$112,2))</f>
        <v>千葉経済</v>
      </c>
      <c r="D6" s="440"/>
      <c r="E6" s="221"/>
      <c r="F6" s="171"/>
      <c r="G6" s="158"/>
      <c r="H6" s="158"/>
      <c r="I6" s="178"/>
      <c r="J6" s="178"/>
      <c r="K6" s="1"/>
      <c r="L6" s="1"/>
      <c r="M6" s="1"/>
      <c r="N6" s="1"/>
      <c r="O6" s="406"/>
      <c r="P6" s="459"/>
      <c r="Q6" s="459"/>
      <c r="R6" s="406"/>
      <c r="U6" s="7"/>
      <c r="V6" s="7"/>
      <c r="Y6" s="4"/>
      <c r="Z6" s="4"/>
      <c r="AA6" s="4"/>
    </row>
    <row r="7" spans="1:27" s="6" customFormat="1" ht="27" customHeight="1" thickBot="1" x14ac:dyDescent="0.25">
      <c r="A7" s="437"/>
      <c r="B7" s="438"/>
      <c r="C7" s="441"/>
      <c r="D7" s="442"/>
      <c r="E7" s="222">
        <v>1</v>
      </c>
      <c r="F7" s="164" t="s">
        <v>465</v>
      </c>
      <c r="G7" s="272">
        <v>1</v>
      </c>
      <c r="H7" s="158"/>
      <c r="I7" s="178"/>
      <c r="J7" s="178"/>
      <c r="K7" s="1"/>
      <c r="L7" s="1"/>
      <c r="M7" s="1"/>
      <c r="N7" s="1"/>
      <c r="O7" s="406"/>
      <c r="P7" s="459"/>
      <c r="Q7" s="459"/>
      <c r="R7" s="406"/>
      <c r="U7" s="7"/>
      <c r="V7" s="7"/>
      <c r="Y7" s="4"/>
      <c r="Z7" s="4"/>
      <c r="AA7" s="4"/>
    </row>
    <row r="8" spans="1:27" s="6" customFormat="1" ht="27" customHeight="1" thickBot="1" x14ac:dyDescent="0.25">
      <c r="A8" s="437">
        <v>3</v>
      </c>
      <c r="B8" s="438">
        <v>5</v>
      </c>
      <c r="C8" s="439" t="str">
        <f t="shared" ref="C8" si="1">IF(B8="","",VLOOKUP(B8,$B$50:$D$112,2))</f>
        <v>東総工業</v>
      </c>
      <c r="D8" s="440"/>
      <c r="E8" s="160">
        <v>1</v>
      </c>
      <c r="F8" s="158"/>
      <c r="G8" s="226"/>
      <c r="H8" s="158"/>
      <c r="I8" s="178"/>
      <c r="J8" s="178"/>
      <c r="K8" s="1"/>
      <c r="L8" s="1"/>
      <c r="M8" s="137"/>
      <c r="N8" s="1"/>
      <c r="O8" s="406"/>
      <c r="P8" s="459"/>
      <c r="Q8" s="459"/>
      <c r="R8" s="406"/>
      <c r="U8" s="8"/>
      <c r="V8" s="8"/>
      <c r="Y8" s="4"/>
      <c r="Z8" s="4"/>
      <c r="AA8" s="4"/>
    </row>
    <row r="9" spans="1:27" s="6" customFormat="1" ht="27" customHeight="1" thickBot="1" x14ac:dyDescent="0.25">
      <c r="A9" s="437"/>
      <c r="B9" s="438"/>
      <c r="C9" s="441"/>
      <c r="D9" s="442"/>
      <c r="E9" s="346" t="s">
        <v>462</v>
      </c>
      <c r="F9" s="258"/>
      <c r="G9" s="164"/>
      <c r="H9" s="158"/>
      <c r="I9" s="190"/>
      <c r="J9" s="190"/>
      <c r="K9" s="1"/>
      <c r="L9" s="1"/>
      <c r="M9" s="1"/>
      <c r="N9" s="1"/>
      <c r="O9" s="406"/>
      <c r="P9" s="459"/>
      <c r="Q9" s="459"/>
      <c r="R9" s="406"/>
      <c r="U9" s="8"/>
      <c r="V9" s="8"/>
      <c r="Y9" s="4"/>
      <c r="Z9" s="4"/>
      <c r="AA9" s="4"/>
    </row>
    <row r="10" spans="1:27" s="6" customFormat="1" ht="27" customHeight="1" thickBot="1" x14ac:dyDescent="0.25">
      <c r="A10" s="437">
        <v>4</v>
      </c>
      <c r="B10" s="438">
        <v>7</v>
      </c>
      <c r="C10" s="439" t="str">
        <f t="shared" ref="C10" si="2">IF(B10="","",VLOOKUP(B10,$B$50:$D$112,2))</f>
        <v>習志野</v>
      </c>
      <c r="D10" s="440"/>
      <c r="E10" s="348"/>
      <c r="F10" s="176">
        <v>2</v>
      </c>
      <c r="G10" s="164"/>
      <c r="H10" s="158"/>
      <c r="I10" s="186"/>
      <c r="J10" s="178"/>
      <c r="K10" s="1"/>
      <c r="L10" s="1"/>
      <c r="M10" s="1"/>
      <c r="N10" s="136"/>
      <c r="O10" s="406"/>
      <c r="P10" s="459"/>
      <c r="Q10" s="459"/>
      <c r="R10" s="406"/>
      <c r="U10" s="8"/>
      <c r="V10" s="8"/>
      <c r="Y10" s="4"/>
      <c r="Z10" s="4"/>
      <c r="AA10" s="4"/>
    </row>
    <row r="11" spans="1:27" s="6" customFormat="1" ht="27" customHeight="1" thickBot="1" x14ac:dyDescent="0.25">
      <c r="A11" s="437"/>
      <c r="B11" s="438"/>
      <c r="C11" s="441"/>
      <c r="D11" s="442"/>
      <c r="E11" s="222">
        <v>2</v>
      </c>
      <c r="F11" s="158"/>
      <c r="G11" s="164" t="s">
        <v>468</v>
      </c>
      <c r="H11" s="170"/>
      <c r="I11" s="178"/>
      <c r="J11" s="178"/>
      <c r="K11" s="1"/>
      <c r="L11" s="1"/>
      <c r="M11" s="1"/>
      <c r="N11" s="1"/>
      <c r="O11" s="406"/>
      <c r="P11" s="459"/>
      <c r="Q11" s="459"/>
      <c r="R11" s="406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37">
        <v>5</v>
      </c>
      <c r="B12" s="438">
        <v>3</v>
      </c>
      <c r="C12" s="439" t="str">
        <f t="shared" ref="C12" si="3">IF(B12="","",VLOOKUP(B12,$B$50:$D$112,2))</f>
        <v>成田</v>
      </c>
      <c r="D12" s="440"/>
      <c r="E12" s="160">
        <v>1</v>
      </c>
      <c r="F12" s="158"/>
      <c r="G12" s="158"/>
      <c r="H12" s="223"/>
      <c r="I12" s="178"/>
      <c r="J12" s="178"/>
      <c r="K12" s="1"/>
      <c r="L12" s="1"/>
      <c r="M12" s="1"/>
      <c r="N12" s="1"/>
      <c r="O12" s="406"/>
      <c r="P12" s="459"/>
      <c r="Q12" s="459"/>
      <c r="R12" s="406"/>
      <c r="Y12" s="4"/>
      <c r="Z12" s="4"/>
      <c r="AA12" s="4"/>
    </row>
    <row r="13" spans="1:27" s="6" customFormat="1" ht="27" customHeight="1" thickBot="1" x14ac:dyDescent="0.25">
      <c r="A13" s="437"/>
      <c r="B13" s="438"/>
      <c r="C13" s="441"/>
      <c r="D13" s="442"/>
      <c r="E13" s="346" t="s">
        <v>463</v>
      </c>
      <c r="F13" s="272">
        <v>2</v>
      </c>
      <c r="G13" s="158"/>
      <c r="H13" s="243"/>
      <c r="I13" s="178"/>
      <c r="J13" s="178"/>
      <c r="K13" s="1"/>
      <c r="L13" s="1"/>
      <c r="M13" s="1"/>
      <c r="N13" s="137"/>
      <c r="O13" s="406"/>
      <c r="P13" s="459"/>
      <c r="Q13" s="459"/>
      <c r="R13" s="406"/>
      <c r="Y13" s="4"/>
      <c r="Z13" s="4"/>
      <c r="AA13" s="4"/>
    </row>
    <row r="14" spans="1:27" s="6" customFormat="1" ht="27" customHeight="1" thickBot="1" x14ac:dyDescent="0.25">
      <c r="A14" s="437">
        <v>6</v>
      </c>
      <c r="B14" s="438">
        <v>8</v>
      </c>
      <c r="C14" s="439" t="str">
        <f t="shared" ref="C14" si="4">IF(B14="","",VLOOKUP(B14,$B$50:$D$112,2))</f>
        <v>渋谷幕張</v>
      </c>
      <c r="D14" s="440"/>
      <c r="E14" s="348"/>
      <c r="F14" s="158"/>
      <c r="G14" s="243"/>
      <c r="H14" s="243"/>
      <c r="I14" s="178"/>
      <c r="J14" s="178"/>
      <c r="K14" s="1"/>
      <c r="L14" s="137"/>
      <c r="M14" s="1"/>
      <c r="N14" s="1"/>
      <c r="O14" s="406"/>
      <c r="P14" s="459"/>
      <c r="Q14" s="459"/>
      <c r="R14" s="406"/>
      <c r="Y14" s="4"/>
      <c r="Z14" s="4"/>
      <c r="AA14" s="4"/>
    </row>
    <row r="15" spans="1:27" s="6" customFormat="1" ht="27" customHeight="1" thickBot="1" x14ac:dyDescent="0.25">
      <c r="A15" s="437"/>
      <c r="B15" s="438"/>
      <c r="C15" s="441"/>
      <c r="D15" s="442"/>
      <c r="E15" s="287">
        <v>2</v>
      </c>
      <c r="F15" s="158" t="s">
        <v>466</v>
      </c>
      <c r="G15" s="268"/>
      <c r="H15" s="158"/>
      <c r="I15" s="178"/>
      <c r="J15" s="178"/>
      <c r="K15" s="1"/>
      <c r="L15" s="1"/>
      <c r="M15" s="1"/>
      <c r="N15" s="1"/>
      <c r="O15" s="406"/>
      <c r="P15" s="459"/>
      <c r="Q15" s="459"/>
      <c r="R15" s="406"/>
      <c r="Y15" s="4"/>
      <c r="Z15" s="4"/>
      <c r="AA15" s="4"/>
    </row>
    <row r="16" spans="1:27" s="6" customFormat="1" ht="27" customHeight="1" thickBot="1" x14ac:dyDescent="0.25">
      <c r="A16" s="437">
        <v>7</v>
      </c>
      <c r="B16" s="438">
        <v>1</v>
      </c>
      <c r="C16" s="439" t="str">
        <f t="shared" ref="C16" si="5">IF(B16="","",VLOOKUP(B16,$B$50:$D$112,2))</f>
        <v>長生</v>
      </c>
      <c r="D16" s="440"/>
      <c r="E16" s="160" t="s">
        <v>513</v>
      </c>
      <c r="F16" s="164"/>
      <c r="G16" s="193">
        <v>2</v>
      </c>
      <c r="H16" s="158"/>
      <c r="I16" s="122"/>
      <c r="J16" s="122"/>
      <c r="K16"/>
      <c r="L16"/>
      <c r="M16"/>
      <c r="N16"/>
      <c r="O16" s="416"/>
      <c r="P16" s="455" t="s">
        <v>123</v>
      </c>
      <c r="Q16" s="455"/>
      <c r="R16" s="406"/>
      <c r="U16" s="8"/>
      <c r="V16" s="8"/>
      <c r="Y16" s="4"/>
      <c r="Z16" s="4"/>
      <c r="AA16" s="4"/>
    </row>
    <row r="17" spans="1:27" s="6" customFormat="1" ht="27" customHeight="1" thickBot="1" x14ac:dyDescent="0.25">
      <c r="A17" s="437"/>
      <c r="B17" s="438"/>
      <c r="C17" s="441"/>
      <c r="D17" s="442"/>
      <c r="E17" s="236" t="s">
        <v>464</v>
      </c>
      <c r="F17" s="226"/>
      <c r="G17" s="172"/>
      <c r="H17" s="172"/>
      <c r="I17" s="122"/>
      <c r="J17" s="122"/>
      <c r="K17"/>
      <c r="L17"/>
      <c r="M17"/>
      <c r="N17"/>
      <c r="O17" s="406"/>
      <c r="P17" s="455"/>
      <c r="Q17" s="455"/>
      <c r="R17" s="406"/>
      <c r="U17" s="8"/>
      <c r="V17" s="8"/>
      <c r="Y17" s="4"/>
      <c r="Z17" s="4"/>
      <c r="AA17" s="4"/>
    </row>
    <row r="18" spans="1:27" s="6" customFormat="1" ht="27" customHeight="1" x14ac:dyDescent="0.2">
      <c r="A18" s="437">
        <v>8</v>
      </c>
      <c r="B18" s="438">
        <v>4</v>
      </c>
      <c r="C18" s="439" t="str">
        <f t="shared" ref="C18" si="6">IF(B18="","",VLOOKUP(B18,$B$50:$D$112,2))</f>
        <v>佐原</v>
      </c>
      <c r="D18" s="440"/>
      <c r="E18" s="167"/>
      <c r="F18" s="267">
        <v>1</v>
      </c>
      <c r="G18" s="172"/>
      <c r="H18" s="172"/>
      <c r="I18" s="122"/>
      <c r="J18" s="122"/>
      <c r="K18"/>
      <c r="L18"/>
      <c r="M18"/>
      <c r="N18"/>
      <c r="O18" s="406"/>
      <c r="P18" s="455"/>
      <c r="Q18" s="455"/>
      <c r="R18" s="406"/>
      <c r="U18" s="8"/>
      <c r="V18" s="8"/>
      <c r="Y18" s="4"/>
      <c r="Z18" s="4"/>
      <c r="AA18" s="4"/>
    </row>
    <row r="19" spans="1:27" s="6" customFormat="1" ht="27" customHeight="1" x14ac:dyDescent="0.2">
      <c r="A19" s="437"/>
      <c r="B19" s="438"/>
      <c r="C19" s="441"/>
      <c r="D19" s="442"/>
      <c r="E19" s="287" t="s">
        <v>524</v>
      </c>
      <c r="F19" s="172"/>
      <c r="G19" s="172"/>
      <c r="H19" s="172"/>
      <c r="I19" s="122"/>
      <c r="J19" s="122"/>
      <c r="K19"/>
      <c r="L19"/>
      <c r="M19"/>
      <c r="N19"/>
      <c r="O19" s="417"/>
      <c r="P19" s="455"/>
      <c r="Q19" s="455"/>
      <c r="R19" s="406"/>
      <c r="U19" s="8"/>
      <c r="V19" s="8"/>
      <c r="Y19" s="4"/>
      <c r="Z19" s="4"/>
      <c r="AA19" s="4"/>
    </row>
    <row r="20" spans="1:27" s="6" customFormat="1" ht="27" customHeight="1" x14ac:dyDescent="0.2">
      <c r="A20" s="411"/>
      <c r="B20" s="406"/>
      <c r="C20" s="458" t="s">
        <v>80</v>
      </c>
      <c r="D20" s="458"/>
      <c r="E20" s="158"/>
      <c r="F20" s="158"/>
      <c r="G20" s="158"/>
      <c r="H20" s="158"/>
      <c r="I20" s="178"/>
      <c r="J20" s="178"/>
      <c r="K20" s="1"/>
      <c r="L20" s="1"/>
      <c r="M20" s="1"/>
      <c r="N20" s="1"/>
      <c r="O20" s="406"/>
      <c r="P20" s="455" t="s">
        <v>123</v>
      </c>
      <c r="Q20" s="455"/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1"/>
      <c r="B21" s="406"/>
      <c r="C21" s="458"/>
      <c r="D21" s="458"/>
      <c r="E21" s="158"/>
      <c r="F21" s="158"/>
      <c r="G21" s="158"/>
      <c r="H21" s="158"/>
      <c r="I21" s="178"/>
      <c r="J21" s="178"/>
      <c r="K21" s="1"/>
      <c r="L21" s="1"/>
      <c r="M21" s="1"/>
      <c r="N21" s="1"/>
      <c r="O21" s="406"/>
      <c r="P21" s="455"/>
      <c r="Q21" s="45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37">
        <v>9</v>
      </c>
      <c r="B22" s="438"/>
      <c r="C22" s="439" t="s">
        <v>514</v>
      </c>
      <c r="D22" s="440"/>
      <c r="E22" s="191" t="s">
        <v>517</v>
      </c>
      <c r="F22" s="158"/>
      <c r="G22" s="158"/>
      <c r="H22" s="158"/>
      <c r="I22" s="178"/>
      <c r="J22" s="178"/>
      <c r="K22" s="1"/>
      <c r="L22" s="1"/>
      <c r="M22" s="1"/>
      <c r="N22" s="1"/>
      <c r="O22" s="83"/>
      <c r="P22" s="84"/>
      <c r="Q22" s="84"/>
      <c r="R22" s="83"/>
      <c r="U22" s="8"/>
      <c r="V22" s="8"/>
      <c r="Y22" s="4"/>
      <c r="Z22" s="4"/>
      <c r="AA22" s="4"/>
    </row>
    <row r="23" spans="1:27" s="6" customFormat="1" ht="27" customHeight="1" thickBot="1" x14ac:dyDescent="0.25">
      <c r="A23" s="437"/>
      <c r="B23" s="438"/>
      <c r="C23" s="441"/>
      <c r="D23" s="442"/>
      <c r="E23" s="192" t="s">
        <v>467</v>
      </c>
      <c r="F23" s="170"/>
      <c r="G23" s="158"/>
      <c r="H23" s="158"/>
      <c r="I23" s="178"/>
      <c r="J23" s="178"/>
      <c r="K23" s="1"/>
      <c r="L23" s="1"/>
      <c r="M23" s="1"/>
      <c r="N23" s="1"/>
      <c r="O23" s="83"/>
      <c r="P23" s="84"/>
      <c r="Q23" s="84"/>
      <c r="R23" s="83"/>
      <c r="U23" s="8"/>
      <c r="V23" s="8"/>
      <c r="Y23" s="4"/>
      <c r="Z23" s="4"/>
      <c r="AA23" s="4"/>
    </row>
    <row r="24" spans="1:27" s="6" customFormat="1" ht="27" customHeight="1" thickBot="1" x14ac:dyDescent="0.25">
      <c r="A24" s="437">
        <v>10</v>
      </c>
      <c r="B24" s="438"/>
      <c r="C24" s="439" t="s">
        <v>515</v>
      </c>
      <c r="D24" s="440"/>
      <c r="E24" s="350"/>
      <c r="F24" s="223"/>
      <c r="G24" s="158"/>
      <c r="H24" s="158"/>
      <c r="I24" s="178"/>
      <c r="J24" s="178"/>
      <c r="K24" s="1"/>
      <c r="L24" s="1"/>
      <c r="M24" s="1"/>
      <c r="N24" s="1"/>
      <c r="O24" s="83"/>
      <c r="P24" s="84"/>
      <c r="Q24" s="84"/>
      <c r="R24" s="83"/>
      <c r="U24" s="8"/>
      <c r="V24" s="8"/>
      <c r="Y24" s="4"/>
      <c r="Z24" s="4"/>
      <c r="AA24" s="4"/>
    </row>
    <row r="25" spans="1:27" s="6" customFormat="1" ht="27" customHeight="1" x14ac:dyDescent="0.2">
      <c r="A25" s="437"/>
      <c r="B25" s="438"/>
      <c r="C25" s="441"/>
      <c r="D25" s="442"/>
      <c r="E25" s="349" t="s">
        <v>516</v>
      </c>
      <c r="F25" s="172"/>
      <c r="G25" s="172"/>
      <c r="H25" s="172"/>
      <c r="I25" s="122"/>
      <c r="J25" s="122"/>
      <c r="K25"/>
      <c r="L25"/>
      <c r="M25"/>
      <c r="N25"/>
      <c r="O25" s="81"/>
      <c r="P25" s="81"/>
      <c r="Q25" s="81"/>
      <c r="R25" s="81"/>
      <c r="U25" s="8"/>
      <c r="V25" s="8"/>
      <c r="Y25" s="4"/>
      <c r="Z25" s="4"/>
      <c r="AA25" s="4"/>
    </row>
    <row r="26" spans="1:27" s="6" customFormat="1" ht="27" customHeight="1" x14ac:dyDescent="0.2">
      <c r="A26" s="19"/>
      <c r="B26" s="81"/>
      <c r="C26" s="81"/>
      <c r="D26" s="81"/>
      <c r="E26" s="1"/>
      <c r="F26"/>
      <c r="G26"/>
      <c r="H26"/>
      <c r="I26"/>
      <c r="J26"/>
      <c r="K26"/>
      <c r="L26"/>
      <c r="M26"/>
      <c r="N26"/>
      <c r="O26" s="81"/>
      <c r="P26" s="81"/>
      <c r="Q26" s="81"/>
      <c r="R26" s="81"/>
      <c r="U26" s="8"/>
      <c r="V26" s="8"/>
      <c r="Y26" s="4"/>
      <c r="Z26" s="4"/>
      <c r="AA26" s="4"/>
    </row>
    <row r="27" spans="1:27" ht="30" customHeight="1" x14ac:dyDescent="0.2">
      <c r="A27" s="9"/>
      <c r="B27" s="9"/>
      <c r="C27" s="31"/>
      <c r="D27" s="17"/>
      <c r="E27" s="444" t="s">
        <v>273</v>
      </c>
      <c r="F27" s="444"/>
      <c r="G27" s="444"/>
      <c r="H27" s="444"/>
      <c r="I27" s="444"/>
      <c r="J27" s="444"/>
      <c r="K27" s="444"/>
      <c r="L27" s="444"/>
      <c r="M27" s="444"/>
      <c r="N27" s="444"/>
      <c r="O27" s="3"/>
      <c r="P27" s="31"/>
      <c r="Q27" s="17"/>
      <c r="R27" s="3"/>
      <c r="U27" s="80"/>
      <c r="V27" s="80"/>
      <c r="W27" s="80"/>
      <c r="Y27" s="6"/>
      <c r="Z27" s="6"/>
      <c r="AA27" s="6"/>
    </row>
    <row r="28" spans="1:27" s="6" customFormat="1" ht="22.5" customHeight="1" x14ac:dyDescent="0.2">
      <c r="A28" s="9"/>
      <c r="B28" s="9"/>
      <c r="C28" s="31"/>
      <c r="D28" s="17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3"/>
      <c r="P28" s="31"/>
      <c r="Q28" s="17"/>
      <c r="R28" s="3"/>
      <c r="U28" s="8"/>
      <c r="V28" s="8"/>
    </row>
    <row r="29" spans="1:27" s="6" customFormat="1" ht="27" customHeight="1" x14ac:dyDescent="0.2">
      <c r="A29" s="5"/>
      <c r="B29" s="5" t="s">
        <v>270</v>
      </c>
      <c r="C29" s="460" t="s">
        <v>1</v>
      </c>
      <c r="D29" s="460"/>
      <c r="E29" s="21"/>
      <c r="F29" s="44"/>
      <c r="G29" s="27"/>
      <c r="H29" s="27"/>
      <c r="I29" s="26"/>
      <c r="J29" s="21"/>
      <c r="K29" s="29"/>
      <c r="L29" s="29"/>
      <c r="M29" s="27"/>
      <c r="N29" s="27"/>
      <c r="O29" s="3" t="s">
        <v>270</v>
      </c>
      <c r="P29" s="460" t="s">
        <v>1</v>
      </c>
      <c r="Q29" s="460"/>
      <c r="R29" s="4"/>
      <c r="U29" s="7"/>
      <c r="V29" s="7"/>
    </row>
    <row r="30" spans="1:27" s="6" customFormat="1" ht="27" customHeight="1" thickBot="1" x14ac:dyDescent="0.25">
      <c r="A30" s="437">
        <v>1</v>
      </c>
      <c r="B30" s="438">
        <v>5</v>
      </c>
      <c r="C30" s="439" t="str">
        <f>IF(B30="","",VLOOKUP(B30,$O$50:$Q$112,2))</f>
        <v>秀明八千代</v>
      </c>
      <c r="D30" s="440"/>
      <c r="E30" s="347"/>
      <c r="F30" s="362">
        <v>5</v>
      </c>
      <c r="G30" s="1"/>
      <c r="H30" s="1"/>
      <c r="I30" s="1"/>
      <c r="J30"/>
      <c r="M30" s="196">
        <v>5</v>
      </c>
      <c r="N30"/>
      <c r="O30" s="422">
        <v>8</v>
      </c>
      <c r="P30" s="439" t="str">
        <f>IF(O30="","",VLOOKUP(O30,$O$50:$Q$112,2))</f>
        <v>日体大柏</v>
      </c>
      <c r="Q30" s="440"/>
      <c r="R30" s="453">
        <v>6</v>
      </c>
      <c r="U30" s="7"/>
      <c r="V30" s="7"/>
      <c r="Y30" s="4"/>
      <c r="Z30" s="4"/>
      <c r="AA30" s="4"/>
    </row>
    <row r="31" spans="1:27" s="6" customFormat="1" ht="27" customHeight="1" thickBot="1" x14ac:dyDescent="0.25">
      <c r="A31" s="437"/>
      <c r="B31" s="438"/>
      <c r="C31" s="441"/>
      <c r="D31" s="442"/>
      <c r="E31" s="73"/>
      <c r="F31" s="405" t="s">
        <v>493</v>
      </c>
      <c r="G31" s="342">
        <v>3</v>
      </c>
      <c r="H31" s="1"/>
      <c r="I31" s="1"/>
      <c r="J31"/>
      <c r="K31"/>
      <c r="L31" s="367">
        <v>1</v>
      </c>
      <c r="M31" s="451" t="s">
        <v>499</v>
      </c>
      <c r="N31" s="364"/>
      <c r="O31" s="423"/>
      <c r="P31" s="441"/>
      <c r="Q31" s="442"/>
      <c r="R31" s="454"/>
      <c r="U31" s="7"/>
      <c r="V31" s="7"/>
      <c r="Y31" s="4"/>
      <c r="Z31" s="4"/>
      <c r="AA31" s="4"/>
    </row>
    <row r="32" spans="1:27" s="6" customFormat="1" ht="27" customHeight="1" x14ac:dyDescent="0.2">
      <c r="A32" s="437">
        <v>2</v>
      </c>
      <c r="B32" s="438">
        <v>4</v>
      </c>
      <c r="C32" s="439" t="str">
        <f t="shared" ref="C32" si="7">IF(B32="","",VLOOKUP(B32,$O$50:$Q$112,2))</f>
        <v>市立銚子</v>
      </c>
      <c r="D32" s="440"/>
      <c r="E32" s="120" t="s">
        <v>520</v>
      </c>
      <c r="F32" s="448"/>
      <c r="G32" s="354"/>
      <c r="H32" s="1"/>
      <c r="I32" s="1"/>
      <c r="J32"/>
      <c r="K32" s="42"/>
      <c r="L32" s="46"/>
      <c r="M32" s="452"/>
      <c r="N32"/>
      <c r="O32" s="422">
        <v>7</v>
      </c>
      <c r="P32" s="439" t="str">
        <f t="shared" ref="P32" si="8">IF(O32="","",VLOOKUP(O32,$O$50:$Q$112,2))</f>
        <v>麗澤</v>
      </c>
      <c r="Q32" s="440"/>
      <c r="R32" s="453">
        <v>7</v>
      </c>
      <c r="U32" s="7"/>
      <c r="V32" s="7"/>
      <c r="Y32" s="4"/>
      <c r="Z32" s="4"/>
      <c r="AA32" s="4"/>
    </row>
    <row r="33" spans="1:27" s="6" customFormat="1" ht="27" customHeight="1" thickBot="1" x14ac:dyDescent="0.25">
      <c r="A33" s="437"/>
      <c r="B33" s="438"/>
      <c r="C33" s="441"/>
      <c r="D33" s="442"/>
      <c r="E33" s="445" t="s">
        <v>491</v>
      </c>
      <c r="F33" s="357"/>
      <c r="G33" s="449" t="s">
        <v>494</v>
      </c>
      <c r="H33" s="342"/>
      <c r="I33" s="1"/>
      <c r="J33" s="370"/>
      <c r="K33" s="369"/>
      <c r="L33" s="405" t="s">
        <v>495</v>
      </c>
      <c r="M33" s="363">
        <v>0</v>
      </c>
      <c r="N33" s="57"/>
      <c r="O33" s="423"/>
      <c r="P33" s="441"/>
      <c r="Q33" s="442"/>
      <c r="R33" s="454"/>
      <c r="U33" s="8"/>
      <c r="V33" s="8"/>
      <c r="Y33" s="4"/>
      <c r="Z33" s="4"/>
      <c r="AA33" s="4"/>
    </row>
    <row r="34" spans="1:27" s="6" customFormat="1" ht="27" customHeight="1" thickBot="1" x14ac:dyDescent="0.25">
      <c r="A34" s="437">
        <v>3</v>
      </c>
      <c r="B34" s="438">
        <v>6</v>
      </c>
      <c r="C34" s="439" t="str">
        <f t="shared" ref="C34" si="9">IF(B34="","",VLOOKUP(B34,$O$50:$Q$112,2))</f>
        <v>千葉南</v>
      </c>
      <c r="D34" s="440"/>
      <c r="E34" s="446"/>
      <c r="F34" s="355">
        <v>0</v>
      </c>
      <c r="G34" s="450"/>
      <c r="H34" s="333"/>
      <c r="I34" s="464" t="s">
        <v>497</v>
      </c>
      <c r="J34" s="465"/>
      <c r="K34" s="134"/>
      <c r="L34" s="463"/>
      <c r="M34" s="196">
        <v>0</v>
      </c>
      <c r="N34" s="49"/>
      <c r="O34" s="422">
        <v>3</v>
      </c>
      <c r="P34" s="439" t="str">
        <f t="shared" ref="P34" si="10">IF(O34="","",VLOOKUP(O34,$O$50:$Q$112,2))</f>
        <v>成東</v>
      </c>
      <c r="Q34" s="440"/>
      <c r="R34" s="453">
        <v>8</v>
      </c>
      <c r="U34" s="8"/>
      <c r="V34" s="8"/>
      <c r="Y34" s="4"/>
      <c r="Z34" s="4"/>
      <c r="AA34" s="4"/>
    </row>
    <row r="35" spans="1:27" s="6" customFormat="1" ht="27" customHeight="1" thickBot="1" x14ac:dyDescent="0.25">
      <c r="A35" s="437"/>
      <c r="B35" s="438"/>
      <c r="C35" s="441"/>
      <c r="D35" s="442"/>
      <c r="E35" s="358" t="s">
        <v>521</v>
      </c>
      <c r="F35" s="1"/>
      <c r="G35" s="42"/>
      <c r="H35" s="43"/>
      <c r="I35" s="1"/>
      <c r="J35"/>
      <c r="K35" s="1"/>
      <c r="L35" s="368"/>
      <c r="M35" s="461" t="s">
        <v>500</v>
      </c>
      <c r="N35" s="57"/>
      <c r="O35" s="423"/>
      <c r="P35" s="441"/>
      <c r="Q35" s="442"/>
      <c r="R35" s="454"/>
      <c r="U35" s="8"/>
      <c r="V35" s="8"/>
      <c r="Y35" s="4"/>
      <c r="Z35" s="4"/>
      <c r="AA35" s="4"/>
    </row>
    <row r="36" spans="1:27" s="6" customFormat="1" ht="27" customHeight="1" thickBot="1" x14ac:dyDescent="0.25">
      <c r="A36" s="437">
        <v>4</v>
      </c>
      <c r="B36" s="438">
        <v>9</v>
      </c>
      <c r="C36" s="439" t="str">
        <f t="shared" ref="C36" si="11">IF(B36="","",VLOOKUP(B36,$O$50:$Q$112,2))</f>
        <v>船橋東</v>
      </c>
      <c r="D36" s="440"/>
      <c r="E36" s="58"/>
      <c r="F36" s="41">
        <v>0</v>
      </c>
      <c r="G36" s="42"/>
      <c r="H36" s="1"/>
      <c r="I36" s="1"/>
      <c r="J36"/>
      <c r="K36"/>
      <c r="L36" s="371">
        <v>3</v>
      </c>
      <c r="M36" s="462"/>
      <c r="N36" s="365"/>
      <c r="O36" s="422">
        <v>1</v>
      </c>
      <c r="P36" s="439" t="str">
        <f t="shared" ref="P36" si="12">IF(O36="","",VLOOKUP(O36,$O$50:$Q$112,2))</f>
        <v>拓大紅陵</v>
      </c>
      <c r="Q36" s="440"/>
      <c r="R36" s="453">
        <v>9</v>
      </c>
      <c r="T36" s="8"/>
      <c r="U36" s="8"/>
      <c r="V36" s="7"/>
      <c r="W36" s="7"/>
      <c r="X36" s="7"/>
      <c r="Y36" s="4"/>
      <c r="Z36" s="4"/>
      <c r="AA36" s="4"/>
    </row>
    <row r="37" spans="1:27" s="6" customFormat="1" ht="27" customHeight="1" thickBot="1" x14ac:dyDescent="0.25">
      <c r="A37" s="437"/>
      <c r="B37" s="438"/>
      <c r="C37" s="441"/>
      <c r="D37" s="442"/>
      <c r="E37" s="47"/>
      <c r="F37" s="447" t="s">
        <v>492</v>
      </c>
      <c r="G37" s="42"/>
      <c r="H37" s="1"/>
      <c r="I37" s="1"/>
      <c r="J37"/>
      <c r="K37"/>
      <c r="L37"/>
      <c r="M37" s="366">
        <v>5</v>
      </c>
      <c r="N37" s="364"/>
      <c r="O37" s="423"/>
      <c r="P37" s="441"/>
      <c r="Q37" s="442"/>
      <c r="R37" s="454"/>
      <c r="Y37" s="4"/>
      <c r="Z37" s="4"/>
      <c r="AA37" s="4"/>
    </row>
    <row r="38" spans="1:27" s="6" customFormat="1" ht="27" customHeight="1" thickBot="1" x14ac:dyDescent="0.25">
      <c r="A38" s="437">
        <v>5</v>
      </c>
      <c r="B38" s="438">
        <v>2</v>
      </c>
      <c r="C38" s="439" t="str">
        <f t="shared" ref="C38" si="13">IF(B38="","",VLOOKUP(B38,$O$50:$Q$112,2))</f>
        <v>木更津総合</v>
      </c>
      <c r="D38" s="440"/>
      <c r="E38" s="73"/>
      <c r="F38" s="405"/>
      <c r="G38" s="355">
        <v>0</v>
      </c>
      <c r="H38" s="1"/>
      <c r="I38" s="1"/>
      <c r="J38"/>
      <c r="K38"/>
      <c r="L38"/>
      <c r="M38"/>
      <c r="N38"/>
      <c r="O38" s="417"/>
      <c r="P38" s="417" t="str">
        <f t="shared" ref="P38" si="14">IF(O38="","",VLOOKUP(O38,$O$50:$Q$112,2))</f>
        <v/>
      </c>
      <c r="Q38" s="417"/>
      <c r="R38" s="417"/>
      <c r="Y38" s="4"/>
      <c r="Z38" s="4"/>
      <c r="AA38" s="4"/>
    </row>
    <row r="39" spans="1:27" s="6" customFormat="1" ht="27" customHeight="1" x14ac:dyDescent="0.2">
      <c r="A39" s="437"/>
      <c r="B39" s="438"/>
      <c r="C39" s="441"/>
      <c r="D39" s="442"/>
      <c r="E39" s="325"/>
      <c r="F39" s="361">
        <v>5</v>
      </c>
      <c r="G39" s="1"/>
      <c r="H39" s="1"/>
      <c r="I39" s="1"/>
      <c r="J39"/>
      <c r="K39"/>
      <c r="L39"/>
      <c r="M39"/>
      <c r="N39"/>
      <c r="O39" s="406"/>
      <c r="P39" s="406"/>
      <c r="Q39" s="406"/>
      <c r="R39" s="406"/>
      <c r="Y39" s="4"/>
      <c r="Z39" s="4"/>
      <c r="AA39" s="4"/>
    </row>
    <row r="40" spans="1:27" s="6" customFormat="1" ht="27" customHeight="1" x14ac:dyDescent="0.2">
      <c r="A40" s="129"/>
      <c r="B40" s="128"/>
      <c r="C40" s="128"/>
      <c r="D40" s="127"/>
      <c r="E40" s="1"/>
      <c r="F40" s="1"/>
      <c r="G40" s="1"/>
      <c r="H40" s="1"/>
      <c r="I40" s="1"/>
      <c r="J40"/>
      <c r="K40"/>
      <c r="L40"/>
      <c r="M40"/>
      <c r="N40"/>
      <c r="O40" s="128"/>
      <c r="P40" s="128"/>
      <c r="Q40" s="127"/>
      <c r="R40" s="128"/>
      <c r="Y40" s="4"/>
      <c r="Z40" s="4"/>
      <c r="AA40" s="4"/>
    </row>
    <row r="41" spans="1:27" s="6" customFormat="1" ht="27" customHeight="1" x14ac:dyDescent="0.2">
      <c r="A41" s="95"/>
      <c r="B41" s="94"/>
      <c r="C41" s="458" t="s">
        <v>80</v>
      </c>
      <c r="D41" s="458"/>
      <c r="E41" s="1"/>
      <c r="F41"/>
      <c r="G41"/>
      <c r="H41"/>
      <c r="I41"/>
      <c r="J41"/>
      <c r="K41"/>
      <c r="L41"/>
      <c r="M41"/>
      <c r="N41"/>
      <c r="O41" s="94"/>
      <c r="P41" s="455"/>
      <c r="Q41" s="455"/>
      <c r="R41" s="94"/>
      <c r="U41" s="8"/>
      <c r="V41" s="8"/>
    </row>
    <row r="42" spans="1:27" s="6" customFormat="1" ht="27" customHeight="1" x14ac:dyDescent="0.15">
      <c r="A42" s="443">
        <v>10</v>
      </c>
      <c r="B42" s="421"/>
      <c r="C42" s="439" t="s">
        <v>522</v>
      </c>
      <c r="D42" s="440"/>
      <c r="E42" s="139">
        <v>2</v>
      </c>
      <c r="F42"/>
      <c r="G42"/>
      <c r="H42"/>
      <c r="I42"/>
      <c r="J42"/>
      <c r="K42"/>
      <c r="L42"/>
      <c r="M42"/>
      <c r="N42"/>
      <c r="O42" s="406"/>
      <c r="P42" s="455" t="s">
        <v>123</v>
      </c>
      <c r="Q42" s="455"/>
      <c r="R42" s="406"/>
      <c r="U42" s="8"/>
      <c r="V42" s="8"/>
    </row>
    <row r="43" spans="1:27" s="6" customFormat="1" ht="27" customHeight="1" thickBot="1" x14ac:dyDescent="0.2">
      <c r="A43" s="443"/>
      <c r="B43" s="421"/>
      <c r="C43" s="441"/>
      <c r="D43" s="442"/>
      <c r="E43" s="456" t="s">
        <v>496</v>
      </c>
      <c r="F43" s="43"/>
      <c r="G43"/>
      <c r="H43"/>
      <c r="I43"/>
      <c r="J43"/>
      <c r="K43"/>
      <c r="L43"/>
      <c r="M43"/>
      <c r="N43"/>
      <c r="O43" s="406"/>
      <c r="P43" s="455"/>
      <c r="Q43" s="455"/>
      <c r="R43" s="406"/>
      <c r="U43" s="8"/>
      <c r="V43" s="8"/>
    </row>
    <row r="44" spans="1:27" ht="27" customHeight="1" thickBot="1" x14ac:dyDescent="0.25">
      <c r="A44" s="443">
        <v>11</v>
      </c>
      <c r="B44" s="421"/>
      <c r="C44" s="439" t="s">
        <v>523</v>
      </c>
      <c r="D44" s="440"/>
      <c r="E44" s="457"/>
      <c r="F44" s="341"/>
      <c r="G44"/>
      <c r="H44"/>
      <c r="I44"/>
      <c r="J44"/>
      <c r="K44"/>
      <c r="L44"/>
      <c r="M44"/>
      <c r="N44"/>
      <c r="O44" s="406"/>
      <c r="P44" s="455" t="s">
        <v>123</v>
      </c>
      <c r="Q44" s="455"/>
      <c r="R44" s="406"/>
      <c r="U44" s="71"/>
    </row>
    <row r="45" spans="1:27" ht="27" customHeight="1" x14ac:dyDescent="0.2">
      <c r="A45" s="443"/>
      <c r="B45" s="421"/>
      <c r="C45" s="441"/>
      <c r="D45" s="442"/>
      <c r="E45" s="335">
        <v>3</v>
      </c>
      <c r="F45"/>
      <c r="G45"/>
      <c r="H45"/>
      <c r="I45"/>
      <c r="J45"/>
      <c r="K45"/>
      <c r="L45"/>
      <c r="M45"/>
      <c r="N45"/>
      <c r="O45" s="406"/>
      <c r="P45" s="455"/>
      <c r="Q45" s="455"/>
      <c r="R45" s="406"/>
      <c r="U45" s="71"/>
    </row>
    <row r="46" spans="1:27" ht="27" customHeight="1" x14ac:dyDescent="0.2">
      <c r="A46" s="411"/>
      <c r="B46" s="406"/>
      <c r="C46" s="406" t="s">
        <v>123</v>
      </c>
      <c r="D46" s="406"/>
      <c r="E46" s="1"/>
      <c r="F46"/>
      <c r="G46"/>
      <c r="H46"/>
      <c r="I46"/>
      <c r="J46"/>
      <c r="K46"/>
      <c r="L46"/>
      <c r="M46"/>
      <c r="N46"/>
      <c r="O46" s="406"/>
      <c r="P46" s="455" t="s">
        <v>123</v>
      </c>
      <c r="Q46" s="455"/>
      <c r="R46" s="406"/>
      <c r="U46" s="71"/>
    </row>
    <row r="47" spans="1:27" ht="27" customHeight="1" x14ac:dyDescent="0.2">
      <c r="A47" s="411"/>
      <c r="B47" s="406"/>
      <c r="C47" s="406"/>
      <c r="D47" s="406"/>
      <c r="E47" s="1"/>
      <c r="F47"/>
      <c r="G47"/>
      <c r="H47"/>
      <c r="I47"/>
      <c r="J47"/>
      <c r="K47"/>
      <c r="L47"/>
      <c r="M47"/>
      <c r="N47"/>
      <c r="O47" s="406"/>
      <c r="P47" s="455"/>
      <c r="Q47" s="455"/>
      <c r="R47" s="406"/>
      <c r="U47" s="71"/>
    </row>
    <row r="48" spans="1:27" ht="18" thickBot="1" x14ac:dyDescent="0.25"/>
    <row r="49" spans="1:17" ht="18" thickBot="1" x14ac:dyDescent="0.25">
      <c r="A49" s="434" t="s">
        <v>64</v>
      </c>
      <c r="B49" s="408"/>
      <c r="C49" s="409" t="s">
        <v>280</v>
      </c>
      <c r="D49" s="410"/>
      <c r="N49" s="434" t="s">
        <v>64</v>
      </c>
      <c r="O49" s="408"/>
      <c r="P49" s="409" t="s">
        <v>281</v>
      </c>
      <c r="Q49" s="410"/>
    </row>
    <row r="50" spans="1:17" x14ac:dyDescent="0.2">
      <c r="B50" s="74" t="s">
        <v>65</v>
      </c>
      <c r="C50" s="75" t="s">
        <v>0</v>
      </c>
      <c r="D50" s="76" t="s">
        <v>1</v>
      </c>
      <c r="N50" s="5"/>
      <c r="O50" s="74" t="s">
        <v>65</v>
      </c>
      <c r="P50" s="75" t="s">
        <v>0</v>
      </c>
      <c r="Q50" s="76" t="s">
        <v>1</v>
      </c>
    </row>
    <row r="51" spans="1:17" x14ac:dyDescent="0.2">
      <c r="B51" s="77">
        <v>1</v>
      </c>
      <c r="C51" s="78" t="s">
        <v>296</v>
      </c>
      <c r="D51" s="78"/>
      <c r="N51" s="5"/>
      <c r="O51" s="77">
        <v>1</v>
      </c>
      <c r="P51" s="78" t="s">
        <v>282</v>
      </c>
      <c r="Q51" s="79"/>
    </row>
    <row r="52" spans="1:17" x14ac:dyDescent="0.2">
      <c r="B52" s="77">
        <v>2</v>
      </c>
      <c r="C52" s="78" t="s">
        <v>284</v>
      </c>
      <c r="D52" s="78"/>
      <c r="N52" s="5"/>
      <c r="O52" s="77">
        <v>2</v>
      </c>
      <c r="P52" s="78" t="s">
        <v>283</v>
      </c>
      <c r="Q52" s="79"/>
    </row>
    <row r="53" spans="1:17" x14ac:dyDescent="0.2">
      <c r="B53" s="77">
        <v>3</v>
      </c>
      <c r="C53" s="78" t="s">
        <v>299</v>
      </c>
      <c r="D53" s="78"/>
      <c r="N53" s="5"/>
      <c r="O53" s="77">
        <v>3</v>
      </c>
      <c r="P53" s="78" t="s">
        <v>285</v>
      </c>
      <c r="Q53" s="79"/>
    </row>
    <row r="54" spans="1:17" x14ac:dyDescent="0.2">
      <c r="B54" s="77">
        <v>4</v>
      </c>
      <c r="C54" s="78" t="s">
        <v>286</v>
      </c>
      <c r="D54" s="78"/>
      <c r="N54" s="5"/>
      <c r="O54" s="77">
        <v>4</v>
      </c>
      <c r="P54" s="78" t="s">
        <v>297</v>
      </c>
      <c r="Q54" s="79"/>
    </row>
    <row r="55" spans="1:17" x14ac:dyDescent="0.2">
      <c r="B55" s="77">
        <v>5</v>
      </c>
      <c r="C55" s="78" t="s">
        <v>300</v>
      </c>
      <c r="D55" s="78"/>
      <c r="N55" s="5"/>
      <c r="O55" s="77">
        <v>5</v>
      </c>
      <c r="P55" s="78" t="s">
        <v>287</v>
      </c>
      <c r="Q55" s="79"/>
    </row>
    <row r="56" spans="1:17" x14ac:dyDescent="0.2">
      <c r="B56" s="77">
        <v>6</v>
      </c>
      <c r="C56" s="78" t="s">
        <v>288</v>
      </c>
      <c r="D56" s="78"/>
      <c r="N56" s="5"/>
      <c r="O56" s="77">
        <v>6</v>
      </c>
      <c r="P56" s="78" t="s">
        <v>291</v>
      </c>
      <c r="Q56" s="79"/>
    </row>
    <row r="57" spans="1:17" x14ac:dyDescent="0.2">
      <c r="B57" s="77">
        <v>7</v>
      </c>
      <c r="C57" s="78" t="s">
        <v>289</v>
      </c>
      <c r="D57" s="78"/>
      <c r="N57" s="5"/>
      <c r="O57" s="77">
        <v>7</v>
      </c>
      <c r="P57" s="78" t="s">
        <v>292</v>
      </c>
      <c r="Q57" s="79"/>
    </row>
    <row r="58" spans="1:17" x14ac:dyDescent="0.2">
      <c r="B58" s="77">
        <v>8</v>
      </c>
      <c r="C58" s="78" t="s">
        <v>290</v>
      </c>
      <c r="D58" s="78"/>
      <c r="N58" s="5"/>
      <c r="O58" s="77">
        <v>8</v>
      </c>
      <c r="P58" s="78" t="s">
        <v>293</v>
      </c>
      <c r="Q58" s="79"/>
    </row>
    <row r="59" spans="1:17" x14ac:dyDescent="0.2">
      <c r="B59" s="77">
        <v>9</v>
      </c>
      <c r="C59" s="78"/>
      <c r="D59" s="78"/>
      <c r="N59" s="5"/>
      <c r="O59" s="77">
        <v>9</v>
      </c>
      <c r="P59" s="78" t="s">
        <v>295</v>
      </c>
      <c r="Q59" s="79"/>
    </row>
    <row r="60" spans="1:17" x14ac:dyDescent="0.2">
      <c r="B60" s="77">
        <v>10</v>
      </c>
      <c r="C60" s="78"/>
      <c r="D60" s="78"/>
      <c r="N60" s="5"/>
      <c r="O60" s="77">
        <v>10</v>
      </c>
      <c r="P60" s="78"/>
      <c r="Q60" s="79"/>
    </row>
    <row r="61" spans="1:17" x14ac:dyDescent="0.2">
      <c r="B61" s="77">
        <v>11</v>
      </c>
      <c r="C61" s="78"/>
      <c r="D61" s="78"/>
      <c r="N61" s="5"/>
      <c r="O61" s="77">
        <v>11</v>
      </c>
      <c r="P61" s="78"/>
      <c r="Q61" s="79"/>
    </row>
    <row r="62" spans="1:17" x14ac:dyDescent="0.2">
      <c r="B62" s="77">
        <v>12</v>
      </c>
      <c r="C62" s="78"/>
      <c r="D62" s="78"/>
      <c r="N62" s="5"/>
      <c r="O62" s="77">
        <v>12</v>
      </c>
      <c r="P62" s="78"/>
      <c r="Q62" s="79"/>
    </row>
    <row r="63" spans="1:17" x14ac:dyDescent="0.2">
      <c r="B63" s="77">
        <v>13</v>
      </c>
      <c r="C63" s="78"/>
      <c r="D63" s="79"/>
      <c r="N63" s="5"/>
      <c r="O63" s="77">
        <v>13</v>
      </c>
      <c r="P63" s="78"/>
      <c r="Q63" s="79"/>
    </row>
    <row r="64" spans="1:17" x14ac:dyDescent="0.2">
      <c r="B64" s="77">
        <v>14</v>
      </c>
      <c r="C64" s="78"/>
      <c r="D64" s="79"/>
      <c r="N64" s="5"/>
      <c r="O64" s="77">
        <v>14</v>
      </c>
      <c r="P64" s="78"/>
      <c r="Q64" s="79"/>
    </row>
    <row r="65" spans="2:4" x14ac:dyDescent="0.2">
      <c r="B65" s="77">
        <v>15</v>
      </c>
      <c r="C65" s="78"/>
      <c r="D65" s="79"/>
    </row>
    <row r="66" spans="2:4" x14ac:dyDescent="0.2">
      <c r="B66" s="77">
        <v>16</v>
      </c>
      <c r="C66" s="78"/>
      <c r="D66" s="79"/>
    </row>
    <row r="67" spans="2:4" x14ac:dyDescent="0.2">
      <c r="B67" s="77">
        <v>17</v>
      </c>
      <c r="C67" s="78"/>
      <c r="D67" s="79"/>
    </row>
    <row r="68" spans="2:4" x14ac:dyDescent="0.2">
      <c r="B68" s="77">
        <v>18</v>
      </c>
      <c r="C68" s="78"/>
      <c r="D68" s="79"/>
    </row>
    <row r="69" spans="2:4" x14ac:dyDescent="0.2">
      <c r="B69" s="77">
        <v>19</v>
      </c>
      <c r="C69" s="78"/>
      <c r="D69" s="79"/>
    </row>
    <row r="70" spans="2:4" x14ac:dyDescent="0.2">
      <c r="B70" s="77">
        <v>20</v>
      </c>
      <c r="C70" s="78"/>
      <c r="D70" s="79"/>
    </row>
    <row r="71" spans="2:4" x14ac:dyDescent="0.2">
      <c r="B71" s="77">
        <v>21</v>
      </c>
      <c r="C71" s="78"/>
      <c r="D71" s="79"/>
    </row>
    <row r="72" spans="2:4" x14ac:dyDescent="0.2">
      <c r="B72" s="77">
        <v>22</v>
      </c>
      <c r="C72" s="78"/>
      <c r="D72" s="79"/>
    </row>
    <row r="73" spans="2:4" x14ac:dyDescent="0.2">
      <c r="B73" s="77">
        <v>23</v>
      </c>
      <c r="C73" s="78"/>
      <c r="D73" s="79"/>
    </row>
    <row r="74" spans="2:4" x14ac:dyDescent="0.2">
      <c r="B74" s="77">
        <v>24</v>
      </c>
      <c r="C74" s="78"/>
      <c r="D74" s="79"/>
    </row>
    <row r="75" spans="2:4" x14ac:dyDescent="0.2">
      <c r="B75" s="77">
        <v>25</v>
      </c>
      <c r="C75" s="78"/>
      <c r="D75" s="79"/>
    </row>
    <row r="76" spans="2:4" x14ac:dyDescent="0.2">
      <c r="B76" s="77">
        <v>26</v>
      </c>
      <c r="C76" s="78"/>
      <c r="D76" s="79"/>
    </row>
    <row r="77" spans="2:4" x14ac:dyDescent="0.2">
      <c r="B77" s="77">
        <v>27</v>
      </c>
      <c r="C77" s="78"/>
      <c r="D77" s="79"/>
    </row>
    <row r="78" spans="2:4" x14ac:dyDescent="0.2">
      <c r="B78" s="77">
        <v>28</v>
      </c>
      <c r="C78" s="78"/>
      <c r="D78" s="79"/>
    </row>
    <row r="79" spans="2:4" x14ac:dyDescent="0.2">
      <c r="B79" s="77">
        <v>29</v>
      </c>
      <c r="C79" s="78"/>
      <c r="D79" s="79"/>
    </row>
    <row r="80" spans="2:4" x14ac:dyDescent="0.2">
      <c r="B80" s="77">
        <v>30</v>
      </c>
      <c r="C80" s="78"/>
      <c r="D80" s="79"/>
    </row>
    <row r="81" spans="2:4" x14ac:dyDescent="0.2">
      <c r="B81" s="77">
        <v>31</v>
      </c>
      <c r="C81" s="78"/>
      <c r="D81" s="79"/>
    </row>
    <row r="82" spans="2:4" x14ac:dyDescent="0.2">
      <c r="B82" s="77">
        <v>32</v>
      </c>
      <c r="C82" s="78"/>
      <c r="D82" s="79"/>
    </row>
    <row r="83" spans="2:4" x14ac:dyDescent="0.2">
      <c r="B83" s="77">
        <v>33</v>
      </c>
      <c r="C83" s="78"/>
      <c r="D83" s="79"/>
    </row>
    <row r="84" spans="2:4" x14ac:dyDescent="0.2">
      <c r="B84" s="77">
        <v>34</v>
      </c>
      <c r="C84" s="78"/>
      <c r="D84" s="79"/>
    </row>
    <row r="85" spans="2:4" x14ac:dyDescent="0.2">
      <c r="B85" s="77">
        <v>35</v>
      </c>
      <c r="C85" s="78"/>
      <c r="D85" s="79"/>
    </row>
    <row r="86" spans="2:4" x14ac:dyDescent="0.2">
      <c r="B86" s="77">
        <v>36</v>
      </c>
      <c r="C86" s="78"/>
      <c r="D86" s="79"/>
    </row>
    <row r="87" spans="2:4" x14ac:dyDescent="0.2">
      <c r="B87" s="77">
        <v>37</v>
      </c>
      <c r="C87" s="78"/>
      <c r="D87" s="79"/>
    </row>
    <row r="88" spans="2:4" x14ac:dyDescent="0.2">
      <c r="B88" s="77">
        <v>38</v>
      </c>
      <c r="C88" s="78"/>
      <c r="D88" s="79"/>
    </row>
    <row r="89" spans="2:4" x14ac:dyDescent="0.2">
      <c r="B89" s="77">
        <v>39</v>
      </c>
      <c r="C89" s="78"/>
      <c r="D89" s="79"/>
    </row>
    <row r="90" spans="2:4" x14ac:dyDescent="0.2">
      <c r="B90" s="77">
        <v>40</v>
      </c>
      <c r="C90" s="78"/>
      <c r="D90" s="79"/>
    </row>
    <row r="91" spans="2:4" x14ac:dyDescent="0.2">
      <c r="B91" s="77">
        <v>41</v>
      </c>
      <c r="C91" s="78"/>
      <c r="D91" s="79"/>
    </row>
    <row r="92" spans="2:4" x14ac:dyDescent="0.2">
      <c r="B92" s="77">
        <v>42</v>
      </c>
      <c r="C92" s="78"/>
      <c r="D92" s="79"/>
    </row>
    <row r="93" spans="2:4" x14ac:dyDescent="0.2">
      <c r="B93" s="77">
        <v>43</v>
      </c>
      <c r="C93" s="78"/>
      <c r="D93" s="79"/>
    </row>
    <row r="94" spans="2:4" x14ac:dyDescent="0.2">
      <c r="B94" s="77">
        <v>44</v>
      </c>
      <c r="C94" s="78"/>
      <c r="D94" s="79"/>
    </row>
    <row r="95" spans="2:4" x14ac:dyDescent="0.2">
      <c r="B95" s="77">
        <v>45</v>
      </c>
      <c r="C95" s="78"/>
      <c r="D95" s="79"/>
    </row>
    <row r="96" spans="2:4" x14ac:dyDescent="0.2">
      <c r="B96" s="77">
        <v>46</v>
      </c>
      <c r="C96" s="78"/>
      <c r="D96" s="79"/>
    </row>
    <row r="97" spans="2:4" x14ac:dyDescent="0.2">
      <c r="B97" s="77">
        <v>47</v>
      </c>
      <c r="C97" s="78"/>
      <c r="D97" s="79"/>
    </row>
    <row r="98" spans="2:4" x14ac:dyDescent="0.2">
      <c r="B98" s="77">
        <v>48</v>
      </c>
      <c r="C98" s="78"/>
      <c r="D98" s="79"/>
    </row>
    <row r="99" spans="2:4" x14ac:dyDescent="0.2">
      <c r="B99" s="77">
        <v>49</v>
      </c>
      <c r="C99" s="78"/>
      <c r="D99" s="79"/>
    </row>
    <row r="100" spans="2:4" x14ac:dyDescent="0.2">
      <c r="B100" s="77">
        <v>50</v>
      </c>
      <c r="C100" s="78"/>
      <c r="D100" s="79"/>
    </row>
    <row r="101" spans="2:4" x14ac:dyDescent="0.2">
      <c r="B101" s="77">
        <v>51</v>
      </c>
      <c r="C101" s="78"/>
      <c r="D101" s="79"/>
    </row>
    <row r="102" spans="2:4" x14ac:dyDescent="0.2">
      <c r="B102" s="77">
        <v>52</v>
      </c>
      <c r="C102" s="78"/>
      <c r="D102" s="79"/>
    </row>
    <row r="103" spans="2:4" x14ac:dyDescent="0.2">
      <c r="B103" s="77">
        <v>53</v>
      </c>
      <c r="C103" s="78"/>
      <c r="D103" s="79"/>
    </row>
    <row r="104" spans="2:4" x14ac:dyDescent="0.2">
      <c r="B104" s="77">
        <v>54</v>
      </c>
      <c r="C104" s="78"/>
      <c r="D104" s="79"/>
    </row>
    <row r="105" spans="2:4" x14ac:dyDescent="0.2">
      <c r="B105" s="77">
        <v>55</v>
      </c>
      <c r="C105" s="78"/>
      <c r="D105" s="79"/>
    </row>
    <row r="106" spans="2:4" x14ac:dyDescent="0.2">
      <c r="B106" s="77">
        <v>56</v>
      </c>
      <c r="C106" s="78"/>
      <c r="D106" s="79"/>
    </row>
    <row r="107" spans="2:4" x14ac:dyDescent="0.2">
      <c r="B107" s="77">
        <v>57</v>
      </c>
      <c r="C107" s="78"/>
      <c r="D107" s="79"/>
    </row>
    <row r="108" spans="2:4" x14ac:dyDescent="0.2">
      <c r="B108" s="77">
        <v>58</v>
      </c>
      <c r="C108" s="78"/>
      <c r="D108" s="79"/>
    </row>
    <row r="109" spans="2:4" x14ac:dyDescent="0.2">
      <c r="B109" s="77">
        <v>59</v>
      </c>
      <c r="C109" s="78"/>
      <c r="D109" s="79"/>
    </row>
    <row r="110" spans="2:4" x14ac:dyDescent="0.2">
      <c r="B110" s="77">
        <v>60</v>
      </c>
      <c r="C110" s="78"/>
      <c r="D110" s="79"/>
    </row>
    <row r="111" spans="2:4" x14ac:dyDescent="0.2">
      <c r="B111" s="77">
        <v>61</v>
      </c>
      <c r="C111" s="78"/>
      <c r="D111" s="79"/>
    </row>
    <row r="112" spans="2:4" x14ac:dyDescent="0.2">
      <c r="B112" s="77">
        <v>62</v>
      </c>
      <c r="C112" s="78"/>
      <c r="D112" s="79"/>
    </row>
  </sheetData>
  <mergeCells count="126">
    <mergeCell ref="R34:R35"/>
    <mergeCell ref="R42:R43"/>
    <mergeCell ref="C41:D41"/>
    <mergeCell ref="C42:D43"/>
    <mergeCell ref="P41:Q41"/>
    <mergeCell ref="P42:Q43"/>
    <mergeCell ref="C29:D29"/>
    <mergeCell ref="C30:D31"/>
    <mergeCell ref="C32:D33"/>
    <mergeCell ref="C34:D35"/>
    <mergeCell ref="C36:D37"/>
    <mergeCell ref="C38:D39"/>
    <mergeCell ref="P29:Q29"/>
    <mergeCell ref="P30:Q31"/>
    <mergeCell ref="P32:Q33"/>
    <mergeCell ref="P34:Q35"/>
    <mergeCell ref="P36:Q37"/>
    <mergeCell ref="P38:Q39"/>
    <mergeCell ref="O30:O31"/>
    <mergeCell ref="M35:M36"/>
    <mergeCell ref="L33:L34"/>
    <mergeCell ref="I34:J34"/>
    <mergeCell ref="O32:O33"/>
    <mergeCell ref="O34:O35"/>
    <mergeCell ref="R16:R19"/>
    <mergeCell ref="R20:R21"/>
    <mergeCell ref="E1:N1"/>
    <mergeCell ref="A4:A5"/>
    <mergeCell ref="B4:B5"/>
    <mergeCell ref="O4:O5"/>
    <mergeCell ref="P3:Q3"/>
    <mergeCell ref="C3:D3"/>
    <mergeCell ref="R4:R5"/>
    <mergeCell ref="A6:A7"/>
    <mergeCell ref="B6:B7"/>
    <mergeCell ref="O6:O7"/>
    <mergeCell ref="R6:R7"/>
    <mergeCell ref="A8:A9"/>
    <mergeCell ref="B8:B9"/>
    <mergeCell ref="O8:O9"/>
    <mergeCell ref="R8:R9"/>
    <mergeCell ref="C6:D7"/>
    <mergeCell ref="C8:D9"/>
    <mergeCell ref="P6:Q7"/>
    <mergeCell ref="P8:Q9"/>
    <mergeCell ref="C4:D5"/>
    <mergeCell ref="P4:Q5"/>
    <mergeCell ref="R10:R11"/>
    <mergeCell ref="A12:A13"/>
    <mergeCell ref="B12:B13"/>
    <mergeCell ref="O12:O13"/>
    <mergeCell ref="R12:R13"/>
    <mergeCell ref="A10:A11"/>
    <mergeCell ref="B10:B11"/>
    <mergeCell ref="O10:O11"/>
    <mergeCell ref="R14:R15"/>
    <mergeCell ref="P12:Q13"/>
    <mergeCell ref="C14:D15"/>
    <mergeCell ref="P14:Q15"/>
    <mergeCell ref="C10:D11"/>
    <mergeCell ref="C12:D13"/>
    <mergeCell ref="P10:Q11"/>
    <mergeCell ref="A14:A15"/>
    <mergeCell ref="B14:B15"/>
    <mergeCell ref="O14:O15"/>
    <mergeCell ref="A20:A21"/>
    <mergeCell ref="B20:B21"/>
    <mergeCell ref="O20:O21"/>
    <mergeCell ref="C20:D21"/>
    <mergeCell ref="P16:Q19"/>
    <mergeCell ref="P20:Q21"/>
    <mergeCell ref="A16:A17"/>
    <mergeCell ref="B16:B17"/>
    <mergeCell ref="A18:A19"/>
    <mergeCell ref="B18:B19"/>
    <mergeCell ref="C16:D17"/>
    <mergeCell ref="C18:D19"/>
    <mergeCell ref="O16:O19"/>
    <mergeCell ref="R30:R31"/>
    <mergeCell ref="R46:R47"/>
    <mergeCell ref="A49:B49"/>
    <mergeCell ref="C49:D49"/>
    <mergeCell ref="A46:A47"/>
    <mergeCell ref="B46:B47"/>
    <mergeCell ref="O46:O47"/>
    <mergeCell ref="N49:O49"/>
    <mergeCell ref="P49:Q49"/>
    <mergeCell ref="C44:D45"/>
    <mergeCell ref="C46:D47"/>
    <mergeCell ref="P44:Q45"/>
    <mergeCell ref="P46:Q47"/>
    <mergeCell ref="R44:R45"/>
    <mergeCell ref="A36:A37"/>
    <mergeCell ref="B36:B37"/>
    <mergeCell ref="O36:O37"/>
    <mergeCell ref="R36:R37"/>
    <mergeCell ref="E43:E44"/>
    <mergeCell ref="R38:R39"/>
    <mergeCell ref="B32:B33"/>
    <mergeCell ref="R32:R33"/>
    <mergeCell ref="A34:A35"/>
    <mergeCell ref="B34:B35"/>
    <mergeCell ref="A22:A23"/>
    <mergeCell ref="B22:B23"/>
    <mergeCell ref="C22:D23"/>
    <mergeCell ref="A24:A25"/>
    <mergeCell ref="B24:B25"/>
    <mergeCell ref="C24:D25"/>
    <mergeCell ref="A44:A45"/>
    <mergeCell ref="B44:B45"/>
    <mergeCell ref="O44:O45"/>
    <mergeCell ref="E27:N27"/>
    <mergeCell ref="A42:A43"/>
    <mergeCell ref="B42:B43"/>
    <mergeCell ref="O42:O43"/>
    <mergeCell ref="A30:A31"/>
    <mergeCell ref="B30:B31"/>
    <mergeCell ref="A32:A33"/>
    <mergeCell ref="A38:A39"/>
    <mergeCell ref="B38:B39"/>
    <mergeCell ref="O38:O39"/>
    <mergeCell ref="E33:E34"/>
    <mergeCell ref="F37:F38"/>
    <mergeCell ref="F31:F32"/>
    <mergeCell ref="G33:G34"/>
    <mergeCell ref="M31:M32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66" orientation="portrait" horizontalDpi="4294967294" verticalDpi="300" r:id="rId1"/>
  <headerFooter alignWithMargins="0"/>
  <rowBreaks count="1" manualBreakCount="1">
    <brk id="47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tabSelected="1" view="pageBreakPreview" zoomScaleNormal="100" zoomScaleSheetLayoutView="100" workbookViewId="0">
      <selection activeCell="L65" sqref="L65"/>
    </sheetView>
  </sheetViews>
  <sheetFormatPr defaultColWidth="9" defaultRowHeight="17.25" x14ac:dyDescent="0.2"/>
  <cols>
    <col min="1" max="1" width="3.75" style="5" customWidth="1"/>
    <col min="2" max="2" width="4.25" style="5" hidden="1" customWidth="1"/>
    <col min="3" max="3" width="17.5" style="130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25" style="4" bestFit="1" customWidth="1"/>
    <col min="16" max="16" width="17.5" style="130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30" customWidth="1"/>
    <col min="22" max="22" width="9" style="130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444" t="s">
        <v>275</v>
      </c>
      <c r="F1" s="444"/>
      <c r="G1" s="444"/>
      <c r="H1" s="444"/>
      <c r="I1" s="444"/>
      <c r="J1" s="444"/>
      <c r="K1" s="444"/>
      <c r="L1" s="444"/>
      <c r="M1" s="444"/>
      <c r="N1" s="444"/>
      <c r="O1" s="3"/>
      <c r="P1" s="31"/>
      <c r="Q1" s="17"/>
      <c r="R1" s="3"/>
      <c r="W1" s="130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3"/>
      <c r="P2" s="31"/>
      <c r="Q2" s="17"/>
      <c r="R2" s="3"/>
      <c r="W2" s="130"/>
      <c r="Y2" s="6"/>
      <c r="Z2" s="6"/>
      <c r="AA2" s="6"/>
    </row>
    <row r="3" spans="1:27" s="6" customFormat="1" ht="22.5" customHeight="1" x14ac:dyDescent="0.2">
      <c r="A3" s="5"/>
      <c r="B3" s="5" t="s">
        <v>276</v>
      </c>
      <c r="C3" s="460" t="s">
        <v>1</v>
      </c>
      <c r="D3" s="460"/>
      <c r="E3" s="21"/>
      <c r="F3" s="44"/>
      <c r="G3" s="27"/>
      <c r="H3" s="27"/>
      <c r="I3" s="135"/>
      <c r="J3" s="20"/>
      <c r="K3" s="22"/>
      <c r="L3" s="22"/>
      <c r="M3" s="30"/>
      <c r="N3" s="30"/>
      <c r="O3" s="16"/>
      <c r="P3" s="407"/>
      <c r="Q3" s="407"/>
      <c r="R3" s="16"/>
      <c r="U3" s="8"/>
      <c r="V3" s="8"/>
    </row>
    <row r="4" spans="1:27" s="6" customFormat="1" ht="27" customHeight="1" thickBot="1" x14ac:dyDescent="0.2">
      <c r="A4" s="437">
        <v>1</v>
      </c>
      <c r="B4" s="438">
        <v>2</v>
      </c>
      <c r="C4" s="439" t="str">
        <f>IF(B4="","",VLOOKUP(B4,$B$49:$D$110,2))</f>
        <v>敬愛学園</v>
      </c>
      <c r="D4" s="440"/>
      <c r="E4" s="73">
        <v>0</v>
      </c>
      <c r="F4" s="1"/>
      <c r="G4" s="1"/>
      <c r="H4"/>
      <c r="I4" s="1"/>
      <c r="J4" s="1"/>
      <c r="K4" s="133"/>
      <c r="L4" s="133"/>
      <c r="M4" s="136"/>
      <c r="N4" s="1"/>
      <c r="O4" s="406"/>
      <c r="P4" s="459"/>
      <c r="Q4" s="459"/>
      <c r="R4" s="406"/>
      <c r="U4" s="7"/>
      <c r="V4" s="7"/>
    </row>
    <row r="5" spans="1:27" s="6" customFormat="1" ht="27" customHeight="1" thickBot="1" x14ac:dyDescent="0.25">
      <c r="A5" s="437"/>
      <c r="B5" s="438"/>
      <c r="C5" s="441"/>
      <c r="D5" s="442"/>
      <c r="E5" s="323" t="s">
        <v>451</v>
      </c>
      <c r="F5" s="43">
        <v>2</v>
      </c>
      <c r="G5" s="1"/>
      <c r="H5"/>
      <c r="I5" s="1"/>
      <c r="J5" s="1"/>
      <c r="K5" s="1"/>
      <c r="L5" s="136"/>
      <c r="M5" s="1"/>
      <c r="N5" s="1"/>
      <c r="O5" s="406"/>
      <c r="P5" s="459"/>
      <c r="Q5" s="459"/>
      <c r="R5" s="406"/>
      <c r="U5" s="7"/>
      <c r="V5" s="7"/>
      <c r="Y5" s="4"/>
      <c r="Z5" s="4"/>
      <c r="AA5" s="4"/>
    </row>
    <row r="6" spans="1:27" s="6" customFormat="1" ht="27" customHeight="1" thickBot="1" x14ac:dyDescent="0.25">
      <c r="A6" s="437">
        <v>2</v>
      </c>
      <c r="B6" s="438">
        <v>1</v>
      </c>
      <c r="C6" s="439" t="str">
        <f>IF(B6="","",VLOOKUP(B6,$B$38:$D$99,2))</f>
        <v>習志野</v>
      </c>
      <c r="D6" s="440"/>
      <c r="E6" s="73"/>
      <c r="F6" s="343"/>
      <c r="G6" s="1"/>
      <c r="H6"/>
      <c r="I6" s="1"/>
      <c r="J6" s="1"/>
      <c r="K6" s="1"/>
      <c r="L6" s="1"/>
      <c r="M6" s="1"/>
      <c r="N6" s="1"/>
      <c r="O6" s="406"/>
      <c r="P6" s="459"/>
      <c r="Q6" s="459"/>
      <c r="R6" s="406"/>
      <c r="U6" s="7"/>
      <c r="V6" s="7"/>
      <c r="Y6" s="4"/>
      <c r="Z6" s="4"/>
      <c r="AA6" s="4"/>
    </row>
    <row r="7" spans="1:27" s="6" customFormat="1" ht="27" customHeight="1" thickBot="1" x14ac:dyDescent="0.25">
      <c r="A7" s="437"/>
      <c r="B7" s="438"/>
      <c r="C7" s="441"/>
      <c r="D7" s="442"/>
      <c r="E7" s="328">
        <v>3</v>
      </c>
      <c r="F7" s="344" t="s">
        <v>454</v>
      </c>
      <c r="G7" s="1"/>
      <c r="H7"/>
      <c r="I7" s="1"/>
      <c r="J7" s="1"/>
      <c r="K7" s="1"/>
      <c r="L7" s="1"/>
      <c r="M7" s="1"/>
      <c r="N7" s="1"/>
      <c r="O7" s="406"/>
      <c r="P7" s="459"/>
      <c r="Q7" s="459"/>
      <c r="R7" s="406"/>
      <c r="U7" s="7"/>
      <c r="V7" s="7"/>
      <c r="Y7" s="4"/>
      <c r="Z7" s="4"/>
      <c r="AA7" s="4"/>
    </row>
    <row r="8" spans="1:27" s="6" customFormat="1" ht="27" customHeight="1" thickBot="1" x14ac:dyDescent="0.25">
      <c r="A8" s="437">
        <v>3</v>
      </c>
      <c r="B8" s="438">
        <v>4</v>
      </c>
      <c r="C8" s="439" t="str">
        <f>IF(B8="","",VLOOKUP(B8,$B$38:$D$99,2))</f>
        <v>昭和学院</v>
      </c>
      <c r="D8" s="440"/>
      <c r="E8" s="73">
        <v>2</v>
      </c>
      <c r="F8" s="42"/>
      <c r="G8" s="333"/>
      <c r="H8"/>
      <c r="I8" s="1"/>
      <c r="J8" s="1"/>
      <c r="K8" s="1"/>
      <c r="L8" s="1"/>
      <c r="M8" s="137"/>
      <c r="N8" s="1"/>
      <c r="O8" s="406"/>
      <c r="P8" s="459"/>
      <c r="Q8" s="459"/>
      <c r="R8" s="406"/>
      <c r="U8" s="8"/>
      <c r="V8" s="8"/>
      <c r="Y8" s="4"/>
      <c r="Z8" s="4"/>
      <c r="AA8" s="4"/>
    </row>
    <row r="9" spans="1:27" s="6" customFormat="1" ht="27" customHeight="1" thickBot="1" x14ac:dyDescent="0.25">
      <c r="A9" s="437"/>
      <c r="B9" s="438"/>
      <c r="C9" s="441"/>
      <c r="D9" s="442"/>
      <c r="E9" s="332" t="s">
        <v>452</v>
      </c>
      <c r="F9" s="42"/>
      <c r="G9"/>
      <c r="H9"/>
      <c r="I9" s="138"/>
      <c r="J9" s="138"/>
      <c r="K9" s="1"/>
      <c r="L9" s="1"/>
      <c r="M9" s="1"/>
      <c r="N9" s="1"/>
      <c r="O9" s="406"/>
      <c r="P9" s="459"/>
      <c r="Q9" s="459"/>
      <c r="R9" s="406"/>
      <c r="U9" s="8"/>
      <c r="V9" s="8"/>
      <c r="Y9" s="4"/>
      <c r="Z9" s="4"/>
      <c r="AA9" s="4"/>
    </row>
    <row r="10" spans="1:27" s="6" customFormat="1" ht="27" customHeight="1" thickBot="1" x14ac:dyDescent="0.25">
      <c r="A10" s="437">
        <v>4</v>
      </c>
      <c r="B10" s="438">
        <v>3</v>
      </c>
      <c r="C10" s="439" t="str">
        <f>IF(B10="","",VLOOKUP(B10,$B$38:$D$99,2))</f>
        <v>西武台千葉</v>
      </c>
      <c r="D10" s="440"/>
      <c r="E10" s="322"/>
      <c r="F10" s="375">
        <v>0</v>
      </c>
      <c r="G10"/>
      <c r="H10"/>
      <c r="I10" s="116"/>
      <c r="J10" s="1"/>
      <c r="K10" s="1"/>
      <c r="L10" s="1"/>
      <c r="M10" s="1"/>
      <c r="N10" s="136"/>
      <c r="O10" s="406"/>
      <c r="P10" s="459"/>
      <c r="Q10" s="459"/>
      <c r="R10" s="406"/>
      <c r="U10" s="8"/>
      <c r="V10" s="8"/>
      <c r="Y10" s="4"/>
      <c r="Z10" s="4"/>
      <c r="AA10" s="4"/>
    </row>
    <row r="11" spans="1:27" s="6" customFormat="1" ht="27" customHeight="1" x14ac:dyDescent="0.2">
      <c r="A11" s="437"/>
      <c r="B11" s="438"/>
      <c r="C11" s="441"/>
      <c r="D11" s="442"/>
      <c r="E11" s="331">
        <v>0</v>
      </c>
      <c r="F11"/>
      <c r="G11"/>
      <c r="H11"/>
      <c r="I11" s="1"/>
      <c r="J11" s="1"/>
      <c r="K11" s="1"/>
      <c r="L11" s="1"/>
      <c r="M11" s="1"/>
      <c r="N11" s="1"/>
      <c r="O11" s="406"/>
      <c r="P11" s="459"/>
      <c r="Q11" s="459"/>
      <c r="R11" s="406"/>
      <c r="T11" s="8"/>
      <c r="U11" s="8"/>
      <c r="V11" s="7"/>
      <c r="W11" s="7"/>
      <c r="X11" s="7"/>
      <c r="Y11" s="4"/>
      <c r="Z11" s="4"/>
      <c r="AA11" s="4"/>
    </row>
    <row r="12" spans="1:27" s="133" customFormat="1" ht="27" customHeight="1" x14ac:dyDescent="0.2">
      <c r="A12" s="411"/>
      <c r="B12" s="406"/>
      <c r="C12" s="458" t="s">
        <v>80</v>
      </c>
      <c r="D12" s="458"/>
      <c r="E12" s="1"/>
      <c r="F12" s="1"/>
      <c r="G12" s="1"/>
      <c r="H12" s="1"/>
      <c r="I12" s="1"/>
      <c r="J12" s="1"/>
      <c r="K12" s="1"/>
      <c r="L12" s="1"/>
      <c r="M12" s="1"/>
      <c r="N12" s="1"/>
      <c r="O12" s="406"/>
      <c r="P12" s="459"/>
      <c r="Q12" s="459"/>
      <c r="R12" s="406"/>
      <c r="Y12" s="141"/>
      <c r="Z12" s="141"/>
      <c r="AA12" s="141"/>
    </row>
    <row r="13" spans="1:27" s="133" customFormat="1" ht="27" customHeight="1" x14ac:dyDescent="0.2">
      <c r="A13" s="411"/>
      <c r="B13" s="406"/>
      <c r="C13" s="458"/>
      <c r="D13" s="458"/>
      <c r="E13" s="1"/>
      <c r="F13" s="1"/>
      <c r="G13" s="1"/>
      <c r="H13" s="1"/>
      <c r="I13" s="1"/>
      <c r="J13" s="1"/>
      <c r="K13" s="1"/>
      <c r="L13" s="1"/>
      <c r="M13" s="1"/>
      <c r="N13" s="137"/>
      <c r="O13" s="406"/>
      <c r="P13" s="459"/>
      <c r="Q13" s="459"/>
      <c r="R13" s="406"/>
      <c r="Y13" s="141"/>
      <c r="Z13" s="141"/>
      <c r="AA13" s="141"/>
    </row>
    <row r="14" spans="1:27" s="133" customFormat="1" ht="27" customHeight="1" thickBot="1" x14ac:dyDescent="0.25">
      <c r="A14" s="443">
        <v>5</v>
      </c>
      <c r="B14" s="421"/>
      <c r="C14" s="439" t="s">
        <v>48</v>
      </c>
      <c r="D14" s="440"/>
      <c r="E14" s="99">
        <v>2</v>
      </c>
      <c r="F14" s="1"/>
      <c r="G14" s="1"/>
      <c r="H14" s="1"/>
      <c r="I14" s="1"/>
      <c r="J14" s="1"/>
      <c r="K14" s="1"/>
      <c r="L14" s="137"/>
      <c r="M14" s="1"/>
      <c r="N14" s="1"/>
      <c r="O14" s="406"/>
      <c r="P14" s="459"/>
      <c r="Q14" s="459"/>
      <c r="R14" s="406"/>
      <c r="Y14" s="141"/>
      <c r="Z14" s="141"/>
      <c r="AA14" s="141"/>
    </row>
    <row r="15" spans="1:27" s="133" customFormat="1" ht="27" customHeight="1" thickBot="1" x14ac:dyDescent="0.25">
      <c r="A15" s="443"/>
      <c r="B15" s="421"/>
      <c r="C15" s="441"/>
      <c r="D15" s="442"/>
      <c r="E15" s="336" t="s">
        <v>453</v>
      </c>
      <c r="F15" s="338"/>
      <c r="G15" s="1"/>
      <c r="H15" s="1"/>
      <c r="I15" s="1"/>
      <c r="J15" s="1"/>
      <c r="K15" s="1"/>
      <c r="L15" s="1"/>
      <c r="M15" s="1"/>
      <c r="N15" s="1"/>
      <c r="O15" s="406"/>
      <c r="P15" s="459"/>
      <c r="Q15" s="459"/>
      <c r="R15" s="406"/>
      <c r="Y15" s="141"/>
      <c r="Z15" s="141"/>
      <c r="AA15" s="141"/>
    </row>
    <row r="16" spans="1:27" s="133" customFormat="1" ht="27" customHeight="1" thickBot="1" x14ac:dyDescent="0.25">
      <c r="A16" s="443">
        <v>6</v>
      </c>
      <c r="B16" s="421"/>
      <c r="C16" s="439" t="s">
        <v>125</v>
      </c>
      <c r="D16" s="440"/>
      <c r="E16" s="334"/>
      <c r="F16" s="337"/>
      <c r="G16" s="1"/>
      <c r="H16" s="1"/>
      <c r="I16" s="1"/>
      <c r="J16" s="1"/>
      <c r="K16" s="1"/>
      <c r="L16" s="1"/>
      <c r="M16" s="1"/>
      <c r="N16" s="1"/>
      <c r="O16" s="406"/>
      <c r="P16" s="455"/>
      <c r="Q16" s="455"/>
      <c r="R16" s="406"/>
      <c r="U16" s="142"/>
      <c r="V16" s="142"/>
      <c r="Y16" s="141"/>
      <c r="Z16" s="141"/>
      <c r="AA16" s="141"/>
    </row>
    <row r="17" spans="1:27" s="133" customFormat="1" ht="27" customHeight="1" x14ac:dyDescent="0.2">
      <c r="A17" s="443"/>
      <c r="B17" s="421"/>
      <c r="C17" s="441"/>
      <c r="D17" s="442"/>
      <c r="E17" s="335">
        <v>1</v>
      </c>
      <c r="F17"/>
      <c r="G17"/>
      <c r="H17" s="1"/>
      <c r="I17" s="1"/>
      <c r="J17" s="1"/>
      <c r="K17" s="1"/>
      <c r="L17" s="1"/>
      <c r="M17" s="1"/>
      <c r="N17" s="1"/>
      <c r="O17" s="406"/>
      <c r="P17" s="455"/>
      <c r="Q17" s="455"/>
      <c r="R17" s="406"/>
      <c r="U17" s="142"/>
      <c r="V17" s="142"/>
      <c r="Y17" s="141"/>
      <c r="Z17" s="141"/>
      <c r="AA17" s="141"/>
    </row>
    <row r="18" spans="1:27" s="133" customFormat="1" ht="27" customHeight="1" x14ac:dyDescent="0.2">
      <c r="A18" s="411"/>
      <c r="B18" s="406"/>
      <c r="C18" s="406"/>
      <c r="D18" s="406"/>
      <c r="E18" s="1"/>
      <c r="F18" s="1"/>
      <c r="G18" s="1"/>
      <c r="H18" s="1"/>
      <c r="I18" s="1"/>
      <c r="J18" s="1"/>
      <c r="K18" s="1"/>
      <c r="L18" s="1"/>
      <c r="M18" s="1"/>
      <c r="N18" s="1"/>
      <c r="O18" s="406"/>
      <c r="P18" s="455"/>
      <c r="Q18" s="455"/>
      <c r="R18" s="406"/>
      <c r="U18" s="142"/>
      <c r="V18" s="142"/>
      <c r="Y18" s="141"/>
      <c r="Z18" s="141"/>
      <c r="AA18" s="141"/>
    </row>
    <row r="19" spans="1:27" s="133" customFormat="1" ht="27" customHeight="1" x14ac:dyDescent="0.2">
      <c r="A19" s="411"/>
      <c r="B19" s="406"/>
      <c r="C19" s="406"/>
      <c r="D19" s="406"/>
      <c r="E19" s="1"/>
      <c r="F19" s="1"/>
      <c r="G19" s="1"/>
      <c r="H19" s="1"/>
      <c r="I19" s="1"/>
      <c r="J19" s="1"/>
      <c r="K19" s="1"/>
      <c r="L19" s="1"/>
      <c r="M19" s="1"/>
      <c r="N19" s="1"/>
      <c r="O19" s="406"/>
      <c r="P19" s="455"/>
      <c r="Q19" s="455"/>
      <c r="R19" s="406"/>
      <c r="U19" s="142"/>
      <c r="V19" s="142"/>
      <c r="Y19" s="141"/>
      <c r="Z19" s="141"/>
      <c r="AA19" s="141"/>
    </row>
    <row r="20" spans="1:27" s="6" customFormat="1" ht="27" customHeight="1" x14ac:dyDescent="0.2">
      <c r="A20" s="9"/>
      <c r="B20" s="9"/>
      <c r="C20" s="31"/>
      <c r="D20" s="17"/>
      <c r="E20" s="444" t="s">
        <v>277</v>
      </c>
      <c r="F20" s="444"/>
      <c r="G20" s="444"/>
      <c r="H20" s="444"/>
      <c r="I20" s="444"/>
      <c r="J20" s="444"/>
      <c r="K20" s="444"/>
      <c r="L20" s="444"/>
      <c r="M20" s="444"/>
      <c r="N20" s="444"/>
      <c r="O20" s="406"/>
      <c r="P20" s="455" t="s">
        <v>123</v>
      </c>
      <c r="Q20" s="455"/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9"/>
      <c r="B21" s="9"/>
      <c r="C21" s="31"/>
      <c r="D21" s="17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406"/>
      <c r="P21" s="455"/>
      <c r="Q21" s="45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9"/>
      <c r="B22" s="9" t="s">
        <v>271</v>
      </c>
      <c r="C22" s="460" t="s">
        <v>1</v>
      </c>
      <c r="D22" s="460"/>
      <c r="E22" s="21"/>
      <c r="F22" s="44"/>
      <c r="G22" s="27"/>
      <c r="H22" s="27"/>
      <c r="I22" s="26"/>
      <c r="J22" s="21"/>
      <c r="K22" s="29"/>
      <c r="L22" s="29"/>
      <c r="M22" s="27"/>
      <c r="N22" s="27"/>
      <c r="O22" s="128"/>
      <c r="P22" s="131"/>
      <c r="Q22" s="131"/>
      <c r="R22" s="128"/>
      <c r="U22" s="8"/>
      <c r="V22" s="8"/>
      <c r="Y22" s="4"/>
      <c r="Z22" s="4"/>
      <c r="AA22" s="4"/>
    </row>
    <row r="23" spans="1:27" s="6" customFormat="1" ht="27" customHeight="1" thickBot="1" x14ac:dyDescent="0.25">
      <c r="A23" s="443">
        <v>1</v>
      </c>
      <c r="B23" s="421">
        <v>6</v>
      </c>
      <c r="C23" s="439" t="str">
        <f>IF(B23="","",VLOOKUP(B23,$O$49:$Q$110,2))</f>
        <v>秀明八千代</v>
      </c>
      <c r="D23" s="440"/>
      <c r="E23" s="347">
        <v>5</v>
      </c>
      <c r="F23" s="1"/>
      <c r="G23" s="1"/>
      <c r="H23" s="1"/>
      <c r="I23" s="1"/>
      <c r="J23"/>
      <c r="M23"/>
      <c r="N23"/>
      <c r="O23" s="128"/>
      <c r="P23" s="131"/>
      <c r="Q23" s="131"/>
      <c r="R23" s="128"/>
      <c r="U23" s="8"/>
      <c r="V23" s="8"/>
      <c r="Y23" s="4"/>
      <c r="Z23" s="4"/>
      <c r="AA23" s="4"/>
    </row>
    <row r="24" spans="1:27" s="6" customFormat="1" ht="27" customHeight="1" thickBot="1" x14ac:dyDescent="0.25">
      <c r="A24" s="443"/>
      <c r="B24" s="421"/>
      <c r="C24" s="441"/>
      <c r="D24" s="442"/>
      <c r="E24" s="332" t="s">
        <v>469</v>
      </c>
      <c r="F24" s="1">
        <v>3</v>
      </c>
      <c r="G24" s="1"/>
      <c r="H24" s="1"/>
      <c r="I24" s="1"/>
      <c r="J24"/>
      <c r="K24"/>
      <c r="L24"/>
      <c r="M24"/>
      <c r="N24" s="1"/>
      <c r="O24" s="128"/>
      <c r="P24" s="131"/>
      <c r="Q24" s="131"/>
      <c r="R24" s="128"/>
      <c r="U24" s="8"/>
      <c r="V24" s="8"/>
      <c r="Y24" s="4"/>
      <c r="Z24" s="4"/>
      <c r="AA24" s="4"/>
    </row>
    <row r="25" spans="1:27" s="6" customFormat="1" ht="27" customHeight="1" thickBot="1" x14ac:dyDescent="0.25">
      <c r="A25" s="443">
        <v>2</v>
      </c>
      <c r="B25" s="421">
        <v>3</v>
      </c>
      <c r="C25" s="439" t="str">
        <f t="shared" ref="C25" si="0">IF(B25="","",VLOOKUP(B25,$O$49:$Q$110,2))</f>
        <v>長生</v>
      </c>
      <c r="D25" s="440"/>
      <c r="E25" s="322"/>
      <c r="F25" s="354"/>
      <c r="G25" s="1"/>
      <c r="H25" s="1"/>
      <c r="I25" s="1"/>
      <c r="J25"/>
      <c r="K25"/>
      <c r="L25"/>
      <c r="M25"/>
      <c r="N25"/>
      <c r="O25" s="128"/>
      <c r="P25" s="128"/>
      <c r="Q25" s="128"/>
      <c r="R25" s="128"/>
      <c r="U25" s="8"/>
      <c r="V25" s="8"/>
      <c r="Y25" s="4"/>
      <c r="Z25" s="4"/>
      <c r="AA25" s="4"/>
    </row>
    <row r="26" spans="1:27" s="6" customFormat="1" ht="27" customHeight="1" thickBot="1" x14ac:dyDescent="0.25">
      <c r="A26" s="443"/>
      <c r="B26" s="421"/>
      <c r="C26" s="441"/>
      <c r="D26" s="442"/>
      <c r="E26" s="331">
        <v>0</v>
      </c>
      <c r="F26" s="1" t="s">
        <v>473</v>
      </c>
      <c r="G26" s="359">
        <v>2</v>
      </c>
      <c r="H26" s="1"/>
      <c r="I26" s="1"/>
      <c r="J26"/>
      <c r="K26"/>
      <c r="L26"/>
      <c r="M26"/>
      <c r="N26"/>
      <c r="O26" s="128"/>
      <c r="P26" s="128"/>
      <c r="Q26" s="128"/>
      <c r="R26" s="128"/>
      <c r="U26" s="8"/>
      <c r="V26" s="8"/>
      <c r="Y26" s="4"/>
      <c r="Z26" s="4"/>
      <c r="AA26" s="4"/>
    </row>
    <row r="27" spans="1:27" ht="30" customHeight="1" thickBot="1" x14ac:dyDescent="0.25">
      <c r="A27" s="443">
        <v>3</v>
      </c>
      <c r="B27" s="421">
        <v>4</v>
      </c>
      <c r="C27" s="439" t="str">
        <f t="shared" ref="C27" si="1">IF(B27="","",VLOOKUP(B27,$O$49:$Q$110,2))</f>
        <v>市立銚子</v>
      </c>
      <c r="D27" s="440"/>
      <c r="E27" s="73">
        <v>1</v>
      </c>
      <c r="F27" s="42"/>
      <c r="G27" s="1"/>
      <c r="H27" s="342"/>
      <c r="I27" s="1"/>
      <c r="J27"/>
      <c r="K27"/>
      <c r="L27"/>
      <c r="M27"/>
      <c r="N27"/>
      <c r="O27" s="16"/>
      <c r="P27" s="32"/>
      <c r="Q27" s="140"/>
      <c r="R27" s="16"/>
      <c r="W27" s="130"/>
      <c r="Y27" s="6"/>
      <c r="Z27" s="6"/>
      <c r="AA27" s="6"/>
    </row>
    <row r="28" spans="1:27" s="6" customFormat="1" ht="22.5" customHeight="1" thickBot="1" x14ac:dyDescent="0.2">
      <c r="A28" s="443"/>
      <c r="B28" s="421"/>
      <c r="C28" s="441"/>
      <c r="D28" s="442"/>
      <c r="E28" s="325" t="s">
        <v>470</v>
      </c>
      <c r="F28" s="352"/>
      <c r="G28" s="1"/>
      <c r="H28" s="342"/>
      <c r="I28" s="1"/>
      <c r="J28"/>
      <c r="K28"/>
      <c r="L28"/>
      <c r="M28"/>
      <c r="N28"/>
      <c r="O28" s="16"/>
      <c r="P28" s="32"/>
      <c r="Q28" s="140"/>
      <c r="R28" s="16"/>
      <c r="U28" s="8"/>
      <c r="V28" s="8"/>
    </row>
    <row r="29" spans="1:27" s="6" customFormat="1" ht="27" customHeight="1" thickBot="1" x14ac:dyDescent="0.2">
      <c r="A29" s="443">
        <v>4</v>
      </c>
      <c r="B29" s="421">
        <v>5</v>
      </c>
      <c r="C29" s="439" t="str">
        <f t="shared" ref="C29" si="2">IF(B29="","",VLOOKUP(B29,$O$49:$Q$110,2))</f>
        <v>佐原</v>
      </c>
      <c r="D29" s="440"/>
      <c r="E29" s="324"/>
      <c r="F29" s="353">
        <v>0</v>
      </c>
      <c r="G29" s="1"/>
      <c r="H29" s="342"/>
      <c r="I29" s="1"/>
      <c r="J29"/>
      <c r="K29"/>
      <c r="L29"/>
      <c r="M29"/>
      <c r="N29"/>
      <c r="O29" s="16"/>
      <c r="P29" s="144"/>
      <c r="Q29" s="144"/>
      <c r="R29" s="16"/>
      <c r="U29" s="7"/>
      <c r="V29" s="7"/>
    </row>
    <row r="30" spans="1:27" s="6" customFormat="1" ht="27" customHeight="1" thickBot="1" x14ac:dyDescent="0.25">
      <c r="A30" s="443"/>
      <c r="B30" s="421"/>
      <c r="C30" s="441"/>
      <c r="D30" s="442"/>
      <c r="E30" s="328">
        <v>0</v>
      </c>
      <c r="F30" s="1"/>
      <c r="G30" s="1" t="s">
        <v>476</v>
      </c>
      <c r="H30" s="351"/>
      <c r="I30" s="1"/>
      <c r="J30"/>
      <c r="K30"/>
      <c r="L30"/>
      <c r="M30"/>
      <c r="N30"/>
      <c r="O30" s="143"/>
      <c r="P30" s="143"/>
      <c r="Q30" s="143"/>
      <c r="R30" s="143"/>
      <c r="U30" s="7"/>
      <c r="V30" s="7"/>
      <c r="Y30" s="4"/>
      <c r="Z30" s="4"/>
      <c r="AA30" s="4"/>
    </row>
    <row r="31" spans="1:27" s="6" customFormat="1" ht="27" customHeight="1" thickBot="1" x14ac:dyDescent="0.25">
      <c r="A31" s="443">
        <v>5</v>
      </c>
      <c r="B31" s="421">
        <v>8</v>
      </c>
      <c r="C31" s="439" t="str">
        <f t="shared" ref="C31" si="3">IF(B31="","",VLOOKUP(B31,$O$49:$Q$110,2))</f>
        <v>日体大柏</v>
      </c>
      <c r="D31" s="440"/>
      <c r="E31" s="73">
        <v>3</v>
      </c>
      <c r="F31" s="1"/>
      <c r="G31" s="42"/>
      <c r="H31" s="1"/>
      <c r="I31" s="1"/>
      <c r="J31"/>
      <c r="K31"/>
      <c r="L31"/>
      <c r="M31"/>
      <c r="N31"/>
      <c r="O31" s="143"/>
      <c r="P31" s="143"/>
      <c r="Q31" s="143"/>
      <c r="R31" s="143"/>
      <c r="U31" s="7"/>
      <c r="V31" s="7"/>
      <c r="Y31" s="4"/>
      <c r="Z31" s="4"/>
      <c r="AA31" s="4"/>
    </row>
    <row r="32" spans="1:27" s="6" customFormat="1" ht="27" customHeight="1" thickBot="1" x14ac:dyDescent="0.25">
      <c r="A32" s="443"/>
      <c r="B32" s="421"/>
      <c r="C32" s="441"/>
      <c r="D32" s="442"/>
      <c r="E32" s="325" t="s">
        <v>471</v>
      </c>
      <c r="F32" s="351">
        <v>1</v>
      </c>
      <c r="G32" s="42"/>
      <c r="H32" s="1"/>
      <c r="I32" s="1"/>
      <c r="J32"/>
      <c r="K32"/>
      <c r="L32"/>
      <c r="M32"/>
      <c r="N32"/>
      <c r="O32" s="143"/>
      <c r="P32" s="143"/>
      <c r="Q32" s="143"/>
      <c r="R32" s="143"/>
      <c r="U32" s="7"/>
      <c r="V32" s="7"/>
      <c r="Y32" s="4"/>
      <c r="Z32" s="4"/>
      <c r="AA32" s="4"/>
    </row>
    <row r="33" spans="1:27" s="6" customFormat="1" ht="27" customHeight="1" thickBot="1" x14ac:dyDescent="0.25">
      <c r="A33" s="443">
        <v>6</v>
      </c>
      <c r="B33" s="421">
        <v>2</v>
      </c>
      <c r="C33" s="439" t="str">
        <f t="shared" ref="C33" si="4">IF(B33="","",VLOOKUP(B33,$O$49:$Q$110,2))</f>
        <v>木更津総合</v>
      </c>
      <c r="D33" s="440"/>
      <c r="E33" s="322"/>
      <c r="F33" s="42"/>
      <c r="G33" s="42"/>
      <c r="H33" s="1"/>
      <c r="I33" s="1"/>
      <c r="J33"/>
      <c r="K33"/>
      <c r="L33"/>
      <c r="M33"/>
      <c r="N33"/>
      <c r="O33" s="143"/>
      <c r="P33" s="143"/>
      <c r="Q33" s="143"/>
      <c r="R33" s="143"/>
      <c r="U33" s="8"/>
      <c r="V33" s="8"/>
      <c r="Y33" s="4"/>
      <c r="Z33" s="4"/>
      <c r="AA33" s="4"/>
    </row>
    <row r="34" spans="1:27" s="6" customFormat="1" ht="27" customHeight="1" thickBot="1" x14ac:dyDescent="0.25">
      <c r="A34" s="443"/>
      <c r="B34" s="421"/>
      <c r="C34" s="441"/>
      <c r="D34" s="442"/>
      <c r="E34" s="331">
        <v>2</v>
      </c>
      <c r="F34" s="42" t="s">
        <v>474</v>
      </c>
      <c r="G34" s="357"/>
      <c r="H34" s="1"/>
      <c r="I34" s="1"/>
      <c r="J34"/>
      <c r="K34"/>
      <c r="L34"/>
      <c r="M34"/>
      <c r="N34"/>
      <c r="O34" s="143"/>
      <c r="P34" s="143"/>
      <c r="Q34" s="143"/>
      <c r="R34" s="143"/>
      <c r="U34" s="8"/>
      <c r="V34" s="8"/>
      <c r="Y34" s="4"/>
      <c r="Z34" s="4"/>
      <c r="AA34" s="4"/>
    </row>
    <row r="35" spans="1:27" s="6" customFormat="1" ht="27" customHeight="1" thickBot="1" x14ac:dyDescent="0.25">
      <c r="A35" s="443">
        <v>7</v>
      </c>
      <c r="B35" s="421">
        <v>7</v>
      </c>
      <c r="C35" s="439" t="str">
        <f t="shared" ref="C35" si="5">IF(B35="","",VLOOKUP(B35,$O$49:$Q$110,2))</f>
        <v>千葉南</v>
      </c>
      <c r="D35" s="440"/>
      <c r="E35" s="73">
        <v>0</v>
      </c>
      <c r="F35" s="344"/>
      <c r="G35" s="356">
        <v>1</v>
      </c>
      <c r="H35" s="1"/>
      <c r="I35"/>
      <c r="J35"/>
      <c r="K35"/>
      <c r="L35"/>
      <c r="M35"/>
      <c r="N35"/>
      <c r="O35" s="143"/>
      <c r="P35" s="143"/>
      <c r="Q35" s="143"/>
      <c r="R35" s="143"/>
      <c r="U35" s="8"/>
      <c r="V35" s="8"/>
      <c r="Y35" s="4"/>
      <c r="Z35" s="4"/>
      <c r="AA35" s="4"/>
    </row>
    <row r="36" spans="1:27" s="6" customFormat="1" ht="27" customHeight="1" thickBot="1" x14ac:dyDescent="0.25">
      <c r="A36" s="443"/>
      <c r="B36" s="421"/>
      <c r="C36" s="441"/>
      <c r="D36" s="442"/>
      <c r="E36" s="323" t="s">
        <v>472</v>
      </c>
      <c r="F36" s="1"/>
      <c r="G36" s="342"/>
      <c r="H36"/>
      <c r="I36"/>
      <c r="J36"/>
      <c r="K36"/>
      <c r="L36"/>
      <c r="M36"/>
      <c r="N36"/>
      <c r="O36" s="143"/>
      <c r="P36" s="143"/>
      <c r="Q36" s="143"/>
      <c r="R36" s="143"/>
      <c r="T36" s="8"/>
      <c r="U36" s="8"/>
      <c r="V36" s="7"/>
      <c r="W36" s="7"/>
      <c r="X36" s="7"/>
      <c r="Y36" s="4"/>
      <c r="Z36" s="4"/>
      <c r="AA36" s="4"/>
    </row>
    <row r="37" spans="1:27" s="6" customFormat="1" ht="27" customHeight="1" thickBot="1" x14ac:dyDescent="0.25">
      <c r="A37" s="443">
        <v>8</v>
      </c>
      <c r="B37" s="421">
        <v>1</v>
      </c>
      <c r="C37" s="439" t="str">
        <f t="shared" ref="C37" si="6">IF(B37="","",VLOOKUP(B37,$O$49:$Q$110,2))</f>
        <v>拓大紅陵</v>
      </c>
      <c r="D37" s="440"/>
      <c r="E37" s="73"/>
      <c r="F37" s="356">
        <v>3</v>
      </c>
      <c r="G37"/>
      <c r="H37"/>
      <c r="I37"/>
      <c r="J37"/>
      <c r="K37"/>
      <c r="L37"/>
      <c r="M37"/>
      <c r="N37"/>
      <c r="O37" s="143"/>
      <c r="P37" s="143"/>
      <c r="Q37" s="143"/>
      <c r="R37" s="143"/>
      <c r="Y37" s="4"/>
      <c r="Z37" s="4"/>
      <c r="AA37" s="4"/>
    </row>
    <row r="38" spans="1:27" s="6" customFormat="1" ht="27" customHeight="1" x14ac:dyDescent="0.2">
      <c r="A38" s="443"/>
      <c r="B38" s="421"/>
      <c r="C38" s="441"/>
      <c r="D38" s="442"/>
      <c r="E38" s="328">
        <v>5</v>
      </c>
      <c r="F38"/>
      <c r="G38"/>
      <c r="H38"/>
      <c r="I38"/>
      <c r="J38"/>
      <c r="K38"/>
      <c r="L38"/>
      <c r="M38"/>
      <c r="N38"/>
      <c r="O38" s="143"/>
      <c r="P38" s="143"/>
      <c r="Q38" s="143"/>
      <c r="R38" s="143"/>
      <c r="Y38" s="4"/>
      <c r="Z38" s="4"/>
      <c r="AA38" s="4"/>
    </row>
    <row r="39" spans="1:27" s="133" customFormat="1" ht="27" customHeight="1" x14ac:dyDescent="0.2">
      <c r="A39" s="143"/>
      <c r="B39" s="143"/>
      <c r="C39" s="143"/>
      <c r="D39" s="143"/>
      <c r="E39" s="1"/>
      <c r="F39" s="1"/>
      <c r="G39" s="1"/>
      <c r="H39" s="1"/>
      <c r="I39" s="1"/>
      <c r="J39" s="1"/>
      <c r="K39" s="1"/>
      <c r="L39" s="1"/>
      <c r="M39" s="1"/>
      <c r="N39" s="1"/>
      <c r="O39" s="143"/>
      <c r="P39" s="143"/>
      <c r="Q39" s="143"/>
      <c r="R39" s="143"/>
      <c r="Y39" s="141"/>
      <c r="Z39" s="141"/>
      <c r="AA39" s="141"/>
    </row>
    <row r="40" spans="1:27" s="6" customFormat="1" ht="27" customHeight="1" x14ac:dyDescent="0.2">
      <c r="A40" s="129"/>
      <c r="B40" s="128"/>
      <c r="C40" s="468" t="s">
        <v>80</v>
      </c>
      <c r="D40" s="468"/>
      <c r="E40" s="1"/>
      <c r="F40"/>
      <c r="G40"/>
      <c r="H40"/>
      <c r="I40"/>
      <c r="J40"/>
      <c r="K40"/>
      <c r="L40"/>
      <c r="M40"/>
      <c r="N40"/>
      <c r="O40" s="128"/>
      <c r="P40" s="455"/>
      <c r="Q40" s="455"/>
      <c r="R40" s="128"/>
      <c r="U40" s="8"/>
      <c r="V40" s="8"/>
    </row>
    <row r="41" spans="1:27" s="6" customFormat="1" ht="27" customHeight="1" x14ac:dyDescent="0.15">
      <c r="A41" s="466">
        <v>9</v>
      </c>
      <c r="B41" s="422"/>
      <c r="C41" s="439" t="s">
        <v>518</v>
      </c>
      <c r="D41" s="440"/>
      <c r="E41" s="139">
        <v>0</v>
      </c>
      <c r="F41"/>
      <c r="G41"/>
      <c r="H41"/>
      <c r="I41"/>
      <c r="J41"/>
      <c r="K41"/>
      <c r="L41"/>
      <c r="M41"/>
      <c r="N41"/>
      <c r="O41" s="406"/>
      <c r="P41" s="455" t="s">
        <v>123</v>
      </c>
      <c r="Q41" s="455"/>
      <c r="R41" s="406"/>
      <c r="U41" s="8"/>
      <c r="V41" s="8"/>
    </row>
    <row r="42" spans="1:27" s="6" customFormat="1" ht="27" customHeight="1" thickBot="1" x14ac:dyDescent="0.2">
      <c r="A42" s="467"/>
      <c r="B42" s="423"/>
      <c r="C42" s="441"/>
      <c r="D42" s="442"/>
      <c r="E42" s="120" t="s">
        <v>475</v>
      </c>
      <c r="F42" s="340"/>
      <c r="G42"/>
      <c r="H42"/>
      <c r="I42"/>
      <c r="J42"/>
      <c r="K42"/>
      <c r="L42"/>
      <c r="M42"/>
      <c r="N42"/>
      <c r="O42" s="406"/>
      <c r="P42" s="455"/>
      <c r="Q42" s="455"/>
      <c r="R42" s="406"/>
      <c r="U42" s="8"/>
      <c r="V42" s="8"/>
    </row>
    <row r="43" spans="1:27" ht="27" customHeight="1" thickBot="1" x14ac:dyDescent="0.25">
      <c r="A43" s="466">
        <v>10</v>
      </c>
      <c r="B43" s="422"/>
      <c r="C43" s="439" t="s">
        <v>519</v>
      </c>
      <c r="D43" s="440"/>
      <c r="E43" s="360"/>
      <c r="F43" s="1"/>
      <c r="G43"/>
      <c r="H43"/>
      <c r="I43"/>
      <c r="J43"/>
      <c r="K43"/>
      <c r="L43"/>
      <c r="M43"/>
      <c r="N43"/>
      <c r="O43" s="406"/>
      <c r="P43" s="455" t="s">
        <v>123</v>
      </c>
      <c r="Q43" s="455"/>
      <c r="R43" s="406"/>
      <c r="U43" s="132"/>
    </row>
    <row r="44" spans="1:27" ht="27" customHeight="1" x14ac:dyDescent="0.2">
      <c r="A44" s="467"/>
      <c r="B44" s="423"/>
      <c r="C44" s="441"/>
      <c r="D44" s="442"/>
      <c r="E44" s="335">
        <v>3</v>
      </c>
      <c r="F44"/>
      <c r="G44"/>
      <c r="H44"/>
      <c r="I44"/>
      <c r="J44"/>
      <c r="K44"/>
      <c r="L44"/>
      <c r="M44"/>
      <c r="N44"/>
      <c r="O44" s="406"/>
      <c r="P44" s="455"/>
      <c r="Q44" s="455"/>
      <c r="R44" s="406"/>
      <c r="U44" s="132"/>
    </row>
    <row r="45" spans="1:27" ht="27" customHeight="1" x14ac:dyDescent="0.2">
      <c r="A45" s="424"/>
      <c r="B45" s="417"/>
      <c r="C45" s="417" t="s">
        <v>123</v>
      </c>
      <c r="D45" s="417"/>
      <c r="E45" s="1"/>
      <c r="F45"/>
      <c r="G45"/>
      <c r="H45"/>
      <c r="I45"/>
      <c r="J45"/>
      <c r="K45"/>
      <c r="L45"/>
      <c r="M45"/>
      <c r="N45"/>
      <c r="O45" s="406"/>
      <c r="P45" s="455" t="s">
        <v>123</v>
      </c>
      <c r="Q45" s="455"/>
      <c r="R45" s="406"/>
      <c r="U45" s="132"/>
    </row>
    <row r="46" spans="1:27" ht="27" customHeight="1" x14ac:dyDescent="0.2">
      <c r="A46" s="411"/>
      <c r="B46" s="406"/>
      <c r="C46" s="406"/>
      <c r="D46" s="406"/>
      <c r="E46" s="1"/>
      <c r="F46"/>
      <c r="G46"/>
      <c r="H46"/>
      <c r="I46"/>
      <c r="J46"/>
      <c r="K46"/>
      <c r="L46"/>
      <c r="M46"/>
      <c r="N46"/>
      <c r="O46" s="406"/>
      <c r="P46" s="455"/>
      <c r="Q46" s="455"/>
      <c r="R46" s="406"/>
      <c r="U46" s="132"/>
    </row>
    <row r="47" spans="1:27" ht="18" customHeight="1" thickBot="1" x14ac:dyDescent="0.25"/>
    <row r="48" spans="1:27" ht="18" customHeight="1" thickBot="1" x14ac:dyDescent="0.25">
      <c r="A48" s="434" t="s">
        <v>64</v>
      </c>
      <c r="B48" s="408"/>
      <c r="C48" s="409" t="s">
        <v>278</v>
      </c>
      <c r="D48" s="410"/>
      <c r="N48" s="434" t="s">
        <v>64</v>
      </c>
      <c r="O48" s="408"/>
      <c r="P48" s="409" t="s">
        <v>279</v>
      </c>
      <c r="Q48" s="410"/>
    </row>
    <row r="49" spans="1:27" ht="17.25" customHeight="1" x14ac:dyDescent="0.2">
      <c r="B49" s="74" t="s">
        <v>65</v>
      </c>
      <c r="C49" s="75" t="s">
        <v>0</v>
      </c>
      <c r="D49" s="76" t="s">
        <v>1</v>
      </c>
      <c r="N49" s="5"/>
      <c r="O49" s="74" t="s">
        <v>65</v>
      </c>
      <c r="P49" s="75" t="s">
        <v>0</v>
      </c>
      <c r="Q49" s="76" t="s">
        <v>1</v>
      </c>
    </row>
    <row r="50" spans="1:27" ht="17.25" customHeight="1" x14ac:dyDescent="0.2">
      <c r="B50" s="77">
        <v>1</v>
      </c>
      <c r="C50" s="78" t="s">
        <v>126</v>
      </c>
      <c r="D50" s="78"/>
      <c r="N50" s="5"/>
      <c r="O50" s="77">
        <v>1</v>
      </c>
      <c r="P50" s="78" t="s">
        <v>305</v>
      </c>
      <c r="Q50" s="79"/>
    </row>
    <row r="51" spans="1:27" x14ac:dyDescent="0.2">
      <c r="B51" s="77">
        <v>2</v>
      </c>
      <c r="C51" s="78" t="s">
        <v>303</v>
      </c>
      <c r="D51" s="78"/>
      <c r="N51" s="5"/>
      <c r="O51" s="77">
        <v>2</v>
      </c>
      <c r="P51" s="78" t="s">
        <v>306</v>
      </c>
      <c r="Q51" s="79"/>
    </row>
    <row r="52" spans="1:27" x14ac:dyDescent="0.2">
      <c r="B52" s="77">
        <v>3</v>
      </c>
      <c r="C52" s="78" t="s">
        <v>127</v>
      </c>
      <c r="D52" s="78"/>
      <c r="N52" s="5"/>
      <c r="O52" s="77">
        <v>3</v>
      </c>
      <c r="P52" s="78" t="s">
        <v>129</v>
      </c>
      <c r="Q52" s="79"/>
    </row>
    <row r="53" spans="1:27" x14ac:dyDescent="0.2">
      <c r="B53" s="77">
        <v>4</v>
      </c>
      <c r="C53" s="78" t="s">
        <v>304</v>
      </c>
      <c r="D53" s="78"/>
      <c r="N53" s="5"/>
      <c r="O53" s="77">
        <v>4</v>
      </c>
      <c r="P53" s="78" t="s">
        <v>130</v>
      </c>
      <c r="Q53" s="79"/>
    </row>
    <row r="54" spans="1:27" x14ac:dyDescent="0.2">
      <c r="B54" s="77">
        <v>5</v>
      </c>
      <c r="C54" s="78"/>
      <c r="D54" s="78"/>
      <c r="N54" s="5"/>
      <c r="O54" s="77">
        <v>5</v>
      </c>
      <c r="P54" s="78" t="s">
        <v>14</v>
      </c>
      <c r="Q54" s="79"/>
    </row>
    <row r="55" spans="1:27" x14ac:dyDescent="0.2">
      <c r="B55" s="77">
        <v>6</v>
      </c>
      <c r="C55" s="78"/>
      <c r="D55" s="78"/>
      <c r="N55" s="5"/>
      <c r="O55" s="77">
        <v>6</v>
      </c>
      <c r="P55" s="78" t="s">
        <v>47</v>
      </c>
      <c r="Q55" s="79"/>
    </row>
    <row r="56" spans="1:27" x14ac:dyDescent="0.2">
      <c r="B56" s="77">
        <v>7</v>
      </c>
      <c r="C56" s="78"/>
      <c r="D56" s="78"/>
      <c r="N56" s="5"/>
      <c r="O56" s="77">
        <v>7</v>
      </c>
      <c r="P56" s="78" t="s">
        <v>128</v>
      </c>
      <c r="Q56" s="79"/>
    </row>
    <row r="57" spans="1:27" x14ac:dyDescent="0.2">
      <c r="B57" s="77">
        <v>8</v>
      </c>
      <c r="C57" s="78"/>
      <c r="D57" s="78"/>
      <c r="N57" s="5"/>
      <c r="O57" s="77">
        <v>8</v>
      </c>
      <c r="P57" s="78" t="s">
        <v>131</v>
      </c>
      <c r="Q57" s="79"/>
    </row>
    <row r="58" spans="1:27" x14ac:dyDescent="0.2">
      <c r="B58" s="77">
        <v>9</v>
      </c>
      <c r="C58" s="78"/>
      <c r="D58" s="78"/>
      <c r="N58" s="5"/>
      <c r="O58" s="77">
        <v>9</v>
      </c>
      <c r="P58" s="78"/>
      <c r="Q58" s="79"/>
    </row>
    <row r="59" spans="1:27" x14ac:dyDescent="0.2">
      <c r="B59" s="77">
        <v>10</v>
      </c>
      <c r="C59" s="78"/>
      <c r="D59" s="78"/>
      <c r="N59" s="5"/>
      <c r="O59" s="77">
        <v>10</v>
      </c>
      <c r="P59" s="78"/>
      <c r="Q59" s="79"/>
    </row>
    <row r="60" spans="1:27" x14ac:dyDescent="0.2">
      <c r="B60" s="77">
        <v>11</v>
      </c>
      <c r="C60" s="78"/>
      <c r="D60" s="78"/>
      <c r="N60" s="5"/>
      <c r="O60" s="77">
        <v>11</v>
      </c>
      <c r="P60" s="78"/>
      <c r="Q60" s="79"/>
    </row>
    <row r="61" spans="1:27" x14ac:dyDescent="0.2">
      <c r="B61" s="77">
        <v>12</v>
      </c>
      <c r="C61" s="78"/>
      <c r="D61" s="78"/>
      <c r="N61" s="5"/>
      <c r="O61" s="77">
        <v>12</v>
      </c>
      <c r="P61" s="78"/>
      <c r="Q61" s="79"/>
    </row>
    <row r="62" spans="1:27" x14ac:dyDescent="0.2">
      <c r="B62" s="77">
        <v>13</v>
      </c>
      <c r="C62" s="78"/>
      <c r="D62" s="79"/>
      <c r="N62" s="5"/>
      <c r="O62" s="77">
        <v>13</v>
      </c>
      <c r="P62" s="78"/>
      <c r="Q62" s="79"/>
    </row>
    <row r="63" spans="1:27" x14ac:dyDescent="0.2">
      <c r="B63" s="77">
        <v>14</v>
      </c>
      <c r="C63" s="78"/>
      <c r="D63" s="79"/>
      <c r="N63" s="5"/>
      <c r="O63" s="77">
        <v>14</v>
      </c>
      <c r="P63" s="78"/>
      <c r="Q63" s="79"/>
    </row>
    <row r="64" spans="1:27" s="21" customFormat="1" x14ac:dyDescent="0.2">
      <c r="A64" s="5"/>
      <c r="B64" s="77">
        <v>15</v>
      </c>
      <c r="C64" s="78"/>
      <c r="D64" s="79"/>
      <c r="F64" s="27"/>
      <c r="G64" s="27"/>
      <c r="H64" s="27"/>
      <c r="I64" s="26"/>
      <c r="K64" s="29"/>
      <c r="L64" s="29"/>
      <c r="M64" s="27"/>
      <c r="N64" s="27"/>
      <c r="O64" s="4"/>
      <c r="P64" s="130"/>
      <c r="Q64" s="11"/>
      <c r="R64" s="4"/>
      <c r="S64" s="4"/>
      <c r="T64" s="4"/>
      <c r="U64" s="130"/>
      <c r="V64" s="130"/>
      <c r="W64" s="4"/>
      <c r="X64" s="4"/>
      <c r="Y64" s="4"/>
      <c r="Z64" s="4"/>
      <c r="AA64" s="4"/>
    </row>
    <row r="65" spans="1:27" s="21" customFormat="1" x14ac:dyDescent="0.2">
      <c r="A65" s="5"/>
      <c r="B65" s="77">
        <v>16</v>
      </c>
      <c r="C65" s="78"/>
      <c r="D65" s="79"/>
      <c r="F65" s="27"/>
      <c r="G65" s="27"/>
      <c r="H65" s="27"/>
      <c r="I65" s="26"/>
      <c r="K65" s="29"/>
      <c r="L65" s="29"/>
      <c r="M65" s="27"/>
      <c r="N65" s="27"/>
      <c r="O65" s="4"/>
      <c r="P65" s="130"/>
      <c r="Q65" s="11"/>
      <c r="R65" s="4"/>
      <c r="S65" s="4"/>
      <c r="T65" s="4"/>
      <c r="U65" s="130"/>
      <c r="V65" s="130"/>
      <c r="W65" s="4"/>
      <c r="X65" s="4"/>
      <c r="Y65" s="4"/>
      <c r="Z65" s="4"/>
      <c r="AA65" s="4"/>
    </row>
    <row r="66" spans="1:27" s="21" customFormat="1" x14ac:dyDescent="0.2">
      <c r="A66" s="5"/>
      <c r="B66" s="77">
        <v>17</v>
      </c>
      <c r="C66" s="78"/>
      <c r="D66" s="79"/>
      <c r="F66" s="27"/>
      <c r="G66" s="27"/>
      <c r="H66" s="27"/>
      <c r="I66" s="26"/>
      <c r="K66" s="29"/>
      <c r="L66" s="29"/>
      <c r="M66" s="27"/>
      <c r="N66" s="27"/>
      <c r="O66" s="4"/>
      <c r="P66" s="130"/>
      <c r="Q66" s="11"/>
      <c r="R66" s="4"/>
      <c r="S66" s="4"/>
      <c r="T66" s="4"/>
      <c r="U66" s="130"/>
      <c r="V66" s="130"/>
      <c r="W66" s="4"/>
      <c r="X66" s="4"/>
      <c r="Y66" s="4"/>
      <c r="Z66" s="4"/>
      <c r="AA66" s="4"/>
    </row>
    <row r="67" spans="1:27" s="21" customFormat="1" x14ac:dyDescent="0.2">
      <c r="A67" s="5"/>
      <c r="B67" s="77">
        <v>18</v>
      </c>
      <c r="C67" s="78"/>
      <c r="D67" s="79"/>
      <c r="F67" s="27"/>
      <c r="G67" s="27"/>
      <c r="H67" s="27"/>
      <c r="I67" s="26"/>
      <c r="K67" s="29"/>
      <c r="L67" s="29"/>
      <c r="M67" s="27"/>
      <c r="N67" s="27"/>
      <c r="O67" s="4"/>
      <c r="P67" s="130"/>
      <c r="Q67" s="11"/>
      <c r="R67" s="4"/>
      <c r="S67" s="4"/>
      <c r="T67" s="4"/>
      <c r="U67" s="130"/>
      <c r="V67" s="130"/>
      <c r="W67" s="4"/>
      <c r="X67" s="4"/>
      <c r="Y67" s="4"/>
      <c r="Z67" s="4"/>
      <c r="AA67" s="4"/>
    </row>
    <row r="68" spans="1:27" s="21" customFormat="1" x14ac:dyDescent="0.2">
      <c r="A68" s="5"/>
      <c r="B68" s="77">
        <v>19</v>
      </c>
      <c r="C68" s="78"/>
      <c r="D68" s="79"/>
      <c r="F68" s="27"/>
      <c r="G68" s="27"/>
      <c r="H68" s="27"/>
      <c r="I68" s="26"/>
      <c r="K68" s="29"/>
      <c r="L68" s="29"/>
      <c r="M68" s="27"/>
      <c r="N68" s="27"/>
      <c r="O68" s="4"/>
      <c r="P68" s="130"/>
      <c r="Q68" s="11"/>
      <c r="R68" s="4"/>
      <c r="S68" s="4"/>
      <c r="T68" s="4"/>
      <c r="U68" s="130"/>
      <c r="V68" s="130"/>
      <c r="W68" s="4"/>
      <c r="X68" s="4"/>
      <c r="Y68" s="4"/>
      <c r="Z68" s="4"/>
      <c r="AA68" s="4"/>
    </row>
    <row r="69" spans="1:27" s="21" customFormat="1" x14ac:dyDescent="0.2">
      <c r="A69" s="5"/>
      <c r="B69" s="77">
        <v>20</v>
      </c>
      <c r="C69" s="78"/>
      <c r="D69" s="79"/>
      <c r="F69" s="27"/>
      <c r="G69" s="27"/>
      <c r="H69" s="27"/>
      <c r="I69" s="26"/>
      <c r="K69" s="29"/>
      <c r="L69" s="29"/>
      <c r="M69" s="27"/>
      <c r="N69" s="27"/>
      <c r="O69" s="4"/>
      <c r="P69" s="130"/>
      <c r="Q69" s="11"/>
      <c r="R69" s="4"/>
      <c r="S69" s="4"/>
      <c r="T69" s="4"/>
      <c r="U69" s="130"/>
      <c r="V69" s="130"/>
      <c r="W69" s="4"/>
      <c r="X69" s="4"/>
      <c r="Y69" s="4"/>
      <c r="Z69" s="4"/>
      <c r="AA69" s="4"/>
    </row>
    <row r="70" spans="1:27" s="21" customFormat="1" x14ac:dyDescent="0.2">
      <c r="A70" s="5"/>
      <c r="B70" s="77">
        <v>21</v>
      </c>
      <c r="C70" s="78"/>
      <c r="D70" s="79"/>
      <c r="F70" s="27"/>
      <c r="G70" s="27"/>
      <c r="H70" s="27"/>
      <c r="I70" s="26"/>
      <c r="K70" s="29"/>
      <c r="L70" s="29"/>
      <c r="M70" s="27"/>
      <c r="N70" s="27"/>
      <c r="O70" s="4"/>
      <c r="P70" s="130"/>
      <c r="Q70" s="11"/>
      <c r="R70" s="4"/>
      <c r="S70" s="4"/>
      <c r="T70" s="4"/>
      <c r="U70" s="130"/>
      <c r="V70" s="130"/>
      <c r="W70" s="4"/>
      <c r="X70" s="4"/>
      <c r="Y70" s="4"/>
      <c r="Z70" s="4"/>
      <c r="AA70" s="4"/>
    </row>
    <row r="71" spans="1:27" s="21" customFormat="1" x14ac:dyDescent="0.2">
      <c r="A71" s="5"/>
      <c r="B71" s="77">
        <v>22</v>
      </c>
      <c r="C71" s="78"/>
      <c r="D71" s="79"/>
      <c r="F71" s="27"/>
      <c r="G71" s="27"/>
      <c r="H71" s="27"/>
      <c r="I71" s="26"/>
      <c r="K71" s="29"/>
      <c r="L71" s="29"/>
      <c r="M71" s="27"/>
      <c r="N71" s="27"/>
      <c r="O71" s="4"/>
      <c r="P71" s="130"/>
      <c r="Q71" s="11"/>
      <c r="R71" s="4"/>
      <c r="S71" s="4"/>
      <c r="T71" s="4"/>
      <c r="U71" s="130"/>
      <c r="V71" s="130"/>
      <c r="W71" s="4"/>
      <c r="X71" s="4"/>
      <c r="Y71" s="4"/>
      <c r="Z71" s="4"/>
      <c r="AA71" s="4"/>
    </row>
    <row r="72" spans="1:27" s="21" customFormat="1" x14ac:dyDescent="0.2">
      <c r="A72" s="5"/>
      <c r="B72" s="77">
        <v>23</v>
      </c>
      <c r="C72" s="78"/>
      <c r="D72" s="79"/>
      <c r="F72" s="27"/>
      <c r="G72" s="27"/>
      <c r="H72" s="27"/>
      <c r="I72" s="26"/>
      <c r="K72" s="29"/>
      <c r="L72" s="29"/>
      <c r="M72" s="27"/>
      <c r="N72" s="27"/>
      <c r="O72" s="4"/>
      <c r="P72" s="130"/>
      <c r="Q72" s="11"/>
      <c r="R72" s="4"/>
      <c r="S72" s="4"/>
      <c r="T72" s="4"/>
      <c r="U72" s="130"/>
      <c r="V72" s="130"/>
      <c r="W72" s="4"/>
      <c r="X72" s="4"/>
      <c r="Y72" s="4"/>
      <c r="Z72" s="4"/>
      <c r="AA72" s="4"/>
    </row>
    <row r="73" spans="1:27" s="21" customFormat="1" x14ac:dyDescent="0.2">
      <c r="A73" s="5"/>
      <c r="B73" s="77">
        <v>24</v>
      </c>
      <c r="C73" s="78"/>
      <c r="D73" s="79"/>
      <c r="F73" s="27"/>
      <c r="G73" s="27"/>
      <c r="H73" s="27"/>
      <c r="I73" s="26"/>
      <c r="K73" s="29"/>
      <c r="L73" s="29"/>
      <c r="M73" s="27"/>
      <c r="N73" s="27"/>
      <c r="O73" s="4"/>
      <c r="P73" s="130"/>
      <c r="Q73" s="11"/>
      <c r="R73" s="4"/>
      <c r="S73" s="4"/>
      <c r="T73" s="4"/>
      <c r="U73" s="130"/>
      <c r="V73" s="130"/>
      <c r="W73" s="4"/>
      <c r="X73" s="4"/>
      <c r="Y73" s="4"/>
      <c r="Z73" s="4"/>
      <c r="AA73" s="4"/>
    </row>
    <row r="74" spans="1:27" s="21" customFormat="1" x14ac:dyDescent="0.2">
      <c r="A74" s="5"/>
      <c r="B74" s="77">
        <v>25</v>
      </c>
      <c r="C74" s="78"/>
      <c r="D74" s="79"/>
      <c r="F74" s="27"/>
      <c r="G74" s="27"/>
      <c r="H74" s="27"/>
      <c r="I74" s="26"/>
      <c r="K74" s="29"/>
      <c r="L74" s="29"/>
      <c r="M74" s="27"/>
      <c r="N74" s="27"/>
      <c r="O74" s="4"/>
      <c r="P74" s="130"/>
      <c r="Q74" s="11"/>
      <c r="R74" s="4"/>
      <c r="S74" s="4"/>
      <c r="T74" s="4"/>
      <c r="U74" s="130"/>
      <c r="V74" s="130"/>
      <c r="W74" s="4"/>
      <c r="X74" s="4"/>
      <c r="Y74" s="4"/>
      <c r="Z74" s="4"/>
      <c r="AA74" s="4"/>
    </row>
    <row r="75" spans="1:27" s="21" customFormat="1" x14ac:dyDescent="0.2">
      <c r="A75" s="5"/>
      <c r="B75" s="77">
        <v>26</v>
      </c>
      <c r="C75" s="78"/>
      <c r="D75" s="79"/>
      <c r="F75" s="27"/>
      <c r="G75" s="27"/>
      <c r="H75" s="27"/>
      <c r="I75" s="26"/>
      <c r="K75" s="29"/>
      <c r="L75" s="29"/>
      <c r="M75" s="27"/>
      <c r="N75" s="27"/>
      <c r="O75" s="4"/>
      <c r="P75" s="130"/>
      <c r="Q75" s="11"/>
      <c r="R75" s="4"/>
      <c r="S75" s="4"/>
      <c r="T75" s="4"/>
      <c r="U75" s="130"/>
      <c r="V75" s="130"/>
      <c r="W75" s="4"/>
      <c r="X75" s="4"/>
      <c r="Y75" s="4"/>
      <c r="Z75" s="4"/>
      <c r="AA75" s="4"/>
    </row>
    <row r="76" spans="1:27" s="21" customFormat="1" x14ac:dyDescent="0.2">
      <c r="A76" s="5"/>
      <c r="B76" s="77">
        <v>27</v>
      </c>
      <c r="C76" s="78"/>
      <c r="D76" s="79"/>
      <c r="F76" s="27"/>
      <c r="G76" s="27"/>
      <c r="H76" s="27"/>
      <c r="I76" s="26"/>
      <c r="K76" s="29"/>
      <c r="L76" s="29"/>
      <c r="M76" s="27"/>
      <c r="N76" s="27"/>
      <c r="O76" s="4"/>
      <c r="P76" s="130"/>
      <c r="Q76" s="11"/>
      <c r="R76" s="4"/>
      <c r="S76" s="4"/>
      <c r="T76" s="4"/>
      <c r="U76" s="130"/>
      <c r="V76" s="130"/>
      <c r="W76" s="4"/>
      <c r="X76" s="4"/>
      <c r="Y76" s="4"/>
      <c r="Z76" s="4"/>
      <c r="AA76" s="4"/>
    </row>
    <row r="77" spans="1:27" s="21" customFormat="1" x14ac:dyDescent="0.2">
      <c r="A77" s="5"/>
      <c r="B77" s="77">
        <v>28</v>
      </c>
      <c r="C77" s="78"/>
      <c r="D77" s="79"/>
      <c r="F77" s="27"/>
      <c r="G77" s="27"/>
      <c r="H77" s="27"/>
      <c r="I77" s="26"/>
      <c r="K77" s="29"/>
      <c r="L77" s="29"/>
      <c r="M77" s="27"/>
      <c r="N77" s="27"/>
      <c r="O77" s="4"/>
      <c r="P77" s="130"/>
      <c r="Q77" s="11"/>
      <c r="R77" s="4"/>
      <c r="S77" s="4"/>
      <c r="T77" s="4"/>
      <c r="U77" s="130"/>
      <c r="V77" s="130"/>
      <c r="W77" s="4"/>
      <c r="X77" s="4"/>
      <c r="Y77" s="4"/>
      <c r="Z77" s="4"/>
      <c r="AA77" s="4"/>
    </row>
    <row r="78" spans="1:27" s="21" customFormat="1" x14ac:dyDescent="0.2">
      <c r="A78" s="5"/>
      <c r="B78" s="77">
        <v>29</v>
      </c>
      <c r="C78" s="78"/>
      <c r="D78" s="79"/>
      <c r="F78" s="27"/>
      <c r="G78" s="27"/>
      <c r="H78" s="27"/>
      <c r="I78" s="26"/>
      <c r="K78" s="29"/>
      <c r="L78" s="29"/>
      <c r="M78" s="27"/>
      <c r="N78" s="27"/>
      <c r="O78" s="4"/>
      <c r="P78" s="130"/>
      <c r="Q78" s="11"/>
      <c r="R78" s="4"/>
      <c r="S78" s="4"/>
      <c r="T78" s="4"/>
      <c r="U78" s="130"/>
      <c r="V78" s="130"/>
      <c r="W78" s="4"/>
      <c r="X78" s="4"/>
      <c r="Y78" s="4"/>
      <c r="Z78" s="4"/>
      <c r="AA78" s="4"/>
    </row>
    <row r="79" spans="1:27" s="21" customFormat="1" x14ac:dyDescent="0.2">
      <c r="A79" s="5"/>
      <c r="B79" s="77">
        <v>30</v>
      </c>
      <c r="C79" s="78"/>
      <c r="D79" s="79"/>
      <c r="F79" s="27"/>
      <c r="G79" s="27"/>
      <c r="H79" s="27"/>
      <c r="I79" s="26"/>
      <c r="K79" s="29"/>
      <c r="L79" s="29"/>
      <c r="M79" s="27"/>
      <c r="N79" s="27"/>
      <c r="O79" s="4"/>
      <c r="P79" s="130"/>
      <c r="Q79" s="11"/>
      <c r="R79" s="4"/>
      <c r="S79" s="4"/>
      <c r="T79" s="4"/>
      <c r="U79" s="130"/>
      <c r="V79" s="130"/>
      <c r="W79" s="4"/>
      <c r="X79" s="4"/>
      <c r="Y79" s="4"/>
      <c r="Z79" s="4"/>
      <c r="AA79" s="4"/>
    </row>
    <row r="80" spans="1:27" s="21" customFormat="1" x14ac:dyDescent="0.2">
      <c r="A80" s="5"/>
      <c r="B80" s="77">
        <v>31</v>
      </c>
      <c r="C80" s="78"/>
      <c r="D80" s="79"/>
      <c r="F80" s="27"/>
      <c r="G80" s="27"/>
      <c r="H80" s="27"/>
      <c r="I80" s="26"/>
      <c r="K80" s="29"/>
      <c r="L80" s="29"/>
      <c r="M80" s="27"/>
      <c r="N80" s="27"/>
      <c r="O80" s="4"/>
      <c r="P80" s="130"/>
      <c r="Q80" s="11"/>
      <c r="R80" s="4"/>
      <c r="S80" s="4"/>
      <c r="T80" s="4"/>
      <c r="U80" s="130"/>
      <c r="V80" s="130"/>
      <c r="W80" s="4"/>
      <c r="X80" s="4"/>
      <c r="Y80" s="4"/>
      <c r="Z80" s="4"/>
      <c r="AA80" s="4"/>
    </row>
    <row r="81" spans="1:27" s="21" customFormat="1" x14ac:dyDescent="0.2">
      <c r="A81" s="5"/>
      <c r="B81" s="77">
        <v>32</v>
      </c>
      <c r="C81" s="78"/>
      <c r="D81" s="79"/>
      <c r="F81" s="27"/>
      <c r="G81" s="27"/>
      <c r="H81" s="27"/>
      <c r="I81" s="26"/>
      <c r="K81" s="29"/>
      <c r="L81" s="29"/>
      <c r="M81" s="27"/>
      <c r="N81" s="27"/>
      <c r="O81" s="4"/>
      <c r="P81" s="130"/>
      <c r="Q81" s="11"/>
      <c r="R81" s="4"/>
      <c r="S81" s="4"/>
      <c r="T81" s="4"/>
      <c r="U81" s="130"/>
      <c r="V81" s="130"/>
      <c r="W81" s="4"/>
      <c r="X81" s="4"/>
      <c r="Y81" s="4"/>
      <c r="Z81" s="4"/>
      <c r="AA81" s="4"/>
    </row>
    <row r="82" spans="1:27" s="21" customFormat="1" x14ac:dyDescent="0.2">
      <c r="A82" s="5"/>
      <c r="B82" s="77">
        <v>33</v>
      </c>
      <c r="C82" s="78"/>
      <c r="D82" s="79"/>
      <c r="F82" s="27"/>
      <c r="G82" s="27"/>
      <c r="H82" s="27"/>
      <c r="I82" s="26"/>
      <c r="K82" s="29"/>
      <c r="L82" s="29"/>
      <c r="M82" s="27"/>
      <c r="N82" s="27"/>
      <c r="O82" s="4"/>
      <c r="P82" s="130"/>
      <c r="Q82" s="11"/>
      <c r="R82" s="4"/>
      <c r="S82" s="4"/>
      <c r="T82" s="4"/>
      <c r="U82" s="130"/>
      <c r="V82" s="130"/>
      <c r="W82" s="4"/>
      <c r="X82" s="4"/>
      <c r="Y82" s="4"/>
      <c r="Z82" s="4"/>
      <c r="AA82" s="4"/>
    </row>
    <row r="83" spans="1:27" s="21" customFormat="1" x14ac:dyDescent="0.2">
      <c r="A83" s="5"/>
      <c r="B83" s="77">
        <v>34</v>
      </c>
      <c r="C83" s="78"/>
      <c r="D83" s="79"/>
      <c r="F83" s="27"/>
      <c r="G83" s="27"/>
      <c r="H83" s="27"/>
      <c r="I83" s="26"/>
      <c r="K83" s="29"/>
      <c r="L83" s="29"/>
      <c r="M83" s="27"/>
      <c r="N83" s="27"/>
      <c r="O83" s="4"/>
      <c r="P83" s="130"/>
      <c r="Q83" s="11"/>
      <c r="R83" s="4"/>
      <c r="S83" s="4"/>
      <c r="T83" s="4"/>
      <c r="U83" s="130"/>
      <c r="V83" s="130"/>
      <c r="W83" s="4"/>
      <c r="X83" s="4"/>
      <c r="Y83" s="4"/>
      <c r="Z83" s="4"/>
      <c r="AA83" s="4"/>
    </row>
    <row r="84" spans="1:27" s="21" customFormat="1" x14ac:dyDescent="0.2">
      <c r="A84" s="5"/>
      <c r="B84" s="77">
        <v>35</v>
      </c>
      <c r="C84" s="78"/>
      <c r="D84" s="79"/>
      <c r="F84" s="27"/>
      <c r="G84" s="27"/>
      <c r="H84" s="27"/>
      <c r="I84" s="26"/>
      <c r="K84" s="29"/>
      <c r="L84" s="29"/>
      <c r="M84" s="27"/>
      <c r="N84" s="27"/>
      <c r="O84" s="4"/>
      <c r="P84" s="130"/>
      <c r="Q84" s="11"/>
      <c r="R84" s="4"/>
      <c r="S84" s="4"/>
      <c r="T84" s="4"/>
      <c r="U84" s="130"/>
      <c r="V84" s="130"/>
      <c r="W84" s="4"/>
      <c r="X84" s="4"/>
      <c r="Y84" s="4"/>
      <c r="Z84" s="4"/>
      <c r="AA84" s="4"/>
    </row>
    <row r="85" spans="1:27" s="21" customFormat="1" x14ac:dyDescent="0.2">
      <c r="A85" s="5"/>
      <c r="B85" s="77">
        <v>36</v>
      </c>
      <c r="C85" s="78"/>
      <c r="D85" s="79"/>
      <c r="F85" s="27"/>
      <c r="G85" s="27"/>
      <c r="H85" s="27"/>
      <c r="I85" s="26"/>
      <c r="K85" s="29"/>
      <c r="L85" s="29"/>
      <c r="M85" s="27"/>
      <c r="N85" s="27"/>
      <c r="O85" s="4"/>
      <c r="P85" s="130"/>
      <c r="Q85" s="11"/>
      <c r="R85" s="4"/>
      <c r="S85" s="4"/>
      <c r="T85" s="4"/>
      <c r="U85" s="130"/>
      <c r="V85" s="130"/>
      <c r="W85" s="4"/>
      <c r="X85" s="4"/>
      <c r="Y85" s="4"/>
      <c r="Z85" s="4"/>
      <c r="AA85" s="4"/>
    </row>
    <row r="86" spans="1:27" s="21" customFormat="1" x14ac:dyDescent="0.2">
      <c r="A86" s="5"/>
      <c r="B86" s="77">
        <v>37</v>
      </c>
      <c r="C86" s="78"/>
      <c r="D86" s="79"/>
      <c r="F86" s="27"/>
      <c r="G86" s="27"/>
      <c r="H86" s="27"/>
      <c r="I86" s="26"/>
      <c r="K86" s="29"/>
      <c r="L86" s="29"/>
      <c r="M86" s="27"/>
      <c r="N86" s="27"/>
      <c r="O86" s="4"/>
      <c r="P86" s="130"/>
      <c r="Q86" s="11"/>
      <c r="R86" s="4"/>
      <c r="S86" s="4"/>
      <c r="T86" s="4"/>
      <c r="U86" s="130"/>
      <c r="V86" s="130"/>
      <c r="W86" s="4"/>
      <c r="X86" s="4"/>
      <c r="Y86" s="4"/>
      <c r="Z86" s="4"/>
      <c r="AA86" s="4"/>
    </row>
    <row r="87" spans="1:27" s="21" customFormat="1" x14ac:dyDescent="0.2">
      <c r="A87" s="5"/>
      <c r="B87" s="77">
        <v>38</v>
      </c>
      <c r="C87" s="78"/>
      <c r="D87" s="79"/>
      <c r="F87" s="27"/>
      <c r="G87" s="27"/>
      <c r="H87" s="27"/>
      <c r="I87" s="26"/>
      <c r="K87" s="29"/>
      <c r="L87" s="29"/>
      <c r="M87" s="27"/>
      <c r="N87" s="27"/>
      <c r="O87" s="4"/>
      <c r="P87" s="130"/>
      <c r="Q87" s="11"/>
      <c r="R87" s="4"/>
      <c r="S87" s="4"/>
      <c r="T87" s="4"/>
      <c r="U87" s="130"/>
      <c r="V87" s="130"/>
      <c r="W87" s="4"/>
      <c r="X87" s="4"/>
      <c r="Y87" s="4"/>
      <c r="Z87" s="4"/>
      <c r="AA87" s="4"/>
    </row>
    <row r="88" spans="1:27" s="21" customFormat="1" x14ac:dyDescent="0.2">
      <c r="A88" s="5"/>
      <c r="B88" s="77">
        <v>39</v>
      </c>
      <c r="C88" s="78"/>
      <c r="D88" s="79"/>
      <c r="F88" s="27"/>
      <c r="G88" s="27"/>
      <c r="H88" s="27"/>
      <c r="I88" s="26"/>
      <c r="K88" s="29"/>
      <c r="L88" s="29"/>
      <c r="M88" s="27"/>
      <c r="N88" s="27"/>
      <c r="O88" s="4"/>
      <c r="P88" s="130"/>
      <c r="Q88" s="11"/>
      <c r="R88" s="4"/>
      <c r="S88" s="4"/>
      <c r="T88" s="4"/>
      <c r="U88" s="130"/>
      <c r="V88" s="130"/>
      <c r="W88" s="4"/>
      <c r="X88" s="4"/>
      <c r="Y88" s="4"/>
      <c r="Z88" s="4"/>
      <c r="AA88" s="4"/>
    </row>
    <row r="89" spans="1:27" s="21" customFormat="1" x14ac:dyDescent="0.2">
      <c r="A89" s="5"/>
      <c r="B89" s="77">
        <v>40</v>
      </c>
      <c r="C89" s="78"/>
      <c r="D89" s="79"/>
      <c r="F89" s="27"/>
      <c r="G89" s="27"/>
      <c r="H89" s="27"/>
      <c r="I89" s="26"/>
      <c r="K89" s="29"/>
      <c r="L89" s="29"/>
      <c r="M89" s="27"/>
      <c r="N89" s="27"/>
      <c r="O89" s="4"/>
      <c r="P89" s="130"/>
      <c r="Q89" s="11"/>
      <c r="R89" s="4"/>
      <c r="S89" s="4"/>
      <c r="T89" s="4"/>
      <c r="U89" s="130"/>
      <c r="V89" s="130"/>
      <c r="W89" s="4"/>
      <c r="X89" s="4"/>
      <c r="Y89" s="4"/>
      <c r="Z89" s="4"/>
      <c r="AA89" s="4"/>
    </row>
    <row r="90" spans="1:27" s="21" customFormat="1" x14ac:dyDescent="0.2">
      <c r="A90" s="5"/>
      <c r="B90" s="77">
        <v>41</v>
      </c>
      <c r="C90" s="78"/>
      <c r="D90" s="79"/>
      <c r="F90" s="27"/>
      <c r="G90" s="27"/>
      <c r="H90" s="27"/>
      <c r="I90" s="26"/>
      <c r="K90" s="29"/>
      <c r="L90" s="29"/>
      <c r="M90" s="27"/>
      <c r="N90" s="27"/>
      <c r="O90" s="4"/>
      <c r="P90" s="130"/>
      <c r="Q90" s="11"/>
      <c r="R90" s="4"/>
      <c r="S90" s="4"/>
      <c r="T90" s="4"/>
      <c r="U90" s="130"/>
      <c r="V90" s="130"/>
      <c r="W90" s="4"/>
      <c r="X90" s="4"/>
      <c r="Y90" s="4"/>
      <c r="Z90" s="4"/>
      <c r="AA90" s="4"/>
    </row>
    <row r="91" spans="1:27" s="21" customFormat="1" x14ac:dyDescent="0.2">
      <c r="A91" s="5"/>
      <c r="B91" s="77">
        <v>42</v>
      </c>
      <c r="C91" s="78"/>
      <c r="D91" s="79"/>
      <c r="F91" s="27"/>
      <c r="G91" s="27"/>
      <c r="H91" s="27"/>
      <c r="I91" s="26"/>
      <c r="K91" s="29"/>
      <c r="L91" s="29"/>
      <c r="M91" s="27"/>
      <c r="N91" s="27"/>
      <c r="O91" s="4"/>
      <c r="P91" s="130"/>
      <c r="Q91" s="11"/>
      <c r="R91" s="4"/>
      <c r="S91" s="4"/>
      <c r="T91" s="4"/>
      <c r="U91" s="130"/>
      <c r="V91" s="130"/>
      <c r="W91" s="4"/>
      <c r="X91" s="4"/>
      <c r="Y91" s="4"/>
      <c r="Z91" s="4"/>
      <c r="AA91" s="4"/>
    </row>
    <row r="92" spans="1:27" s="21" customFormat="1" x14ac:dyDescent="0.2">
      <c r="A92" s="5"/>
      <c r="B92" s="77">
        <v>43</v>
      </c>
      <c r="C92" s="78"/>
      <c r="D92" s="79"/>
      <c r="F92" s="27"/>
      <c r="G92" s="27"/>
      <c r="H92" s="27"/>
      <c r="I92" s="26"/>
      <c r="K92" s="29"/>
      <c r="L92" s="29"/>
      <c r="M92" s="27"/>
      <c r="N92" s="27"/>
      <c r="O92" s="4"/>
      <c r="P92" s="130"/>
      <c r="Q92" s="11"/>
      <c r="R92" s="4"/>
      <c r="S92" s="4"/>
      <c r="T92" s="4"/>
      <c r="U92" s="130"/>
      <c r="V92" s="130"/>
      <c r="W92" s="4"/>
      <c r="X92" s="4"/>
      <c r="Y92" s="4"/>
      <c r="Z92" s="4"/>
      <c r="AA92" s="4"/>
    </row>
    <row r="93" spans="1:27" s="21" customFormat="1" x14ac:dyDescent="0.2">
      <c r="A93" s="5"/>
      <c r="B93" s="77">
        <v>44</v>
      </c>
      <c r="C93" s="78"/>
      <c r="D93" s="79"/>
      <c r="F93" s="27"/>
      <c r="G93" s="27"/>
      <c r="H93" s="27"/>
      <c r="I93" s="26"/>
      <c r="K93" s="29"/>
      <c r="L93" s="29"/>
      <c r="M93" s="27"/>
      <c r="N93" s="27"/>
      <c r="O93" s="4"/>
      <c r="P93" s="130"/>
      <c r="Q93" s="11"/>
      <c r="R93" s="4"/>
      <c r="S93" s="4"/>
      <c r="T93" s="4"/>
      <c r="U93" s="130"/>
      <c r="V93" s="130"/>
      <c r="W93" s="4"/>
      <c r="X93" s="4"/>
      <c r="Y93" s="4"/>
      <c r="Z93" s="4"/>
      <c r="AA93" s="4"/>
    </row>
    <row r="94" spans="1:27" s="21" customFormat="1" x14ac:dyDescent="0.2">
      <c r="A94" s="5"/>
      <c r="B94" s="77">
        <v>45</v>
      </c>
      <c r="C94" s="78"/>
      <c r="D94" s="79"/>
      <c r="F94" s="27"/>
      <c r="G94" s="27"/>
      <c r="H94" s="27"/>
      <c r="I94" s="26"/>
      <c r="K94" s="29"/>
      <c r="L94" s="29"/>
      <c r="M94" s="27"/>
      <c r="N94" s="27"/>
      <c r="O94" s="4"/>
      <c r="P94" s="130"/>
      <c r="Q94" s="11"/>
      <c r="R94" s="4"/>
      <c r="S94" s="4"/>
      <c r="T94" s="4"/>
      <c r="U94" s="130"/>
      <c r="V94" s="130"/>
      <c r="W94" s="4"/>
      <c r="X94" s="4"/>
      <c r="Y94" s="4"/>
      <c r="Z94" s="4"/>
      <c r="AA94" s="4"/>
    </row>
    <row r="95" spans="1:27" s="21" customFormat="1" x14ac:dyDescent="0.2">
      <c r="A95" s="5"/>
      <c r="B95" s="77">
        <v>46</v>
      </c>
      <c r="C95" s="78"/>
      <c r="D95" s="79"/>
      <c r="F95" s="27"/>
      <c r="G95" s="27"/>
      <c r="H95" s="27"/>
      <c r="I95" s="26"/>
      <c r="K95" s="29"/>
      <c r="L95" s="29"/>
      <c r="M95" s="27"/>
      <c r="N95" s="27"/>
      <c r="O95" s="4"/>
      <c r="P95" s="130"/>
      <c r="Q95" s="11"/>
      <c r="R95" s="4"/>
      <c r="S95" s="4"/>
      <c r="T95" s="4"/>
      <c r="U95" s="130"/>
      <c r="V95" s="130"/>
      <c r="W95" s="4"/>
      <c r="X95" s="4"/>
      <c r="Y95" s="4"/>
      <c r="Z95" s="4"/>
      <c r="AA95" s="4"/>
    </row>
    <row r="96" spans="1:27" s="21" customFormat="1" x14ac:dyDescent="0.2">
      <c r="A96" s="5"/>
      <c r="B96" s="77">
        <v>47</v>
      </c>
      <c r="C96" s="78"/>
      <c r="D96" s="79"/>
      <c r="F96" s="27"/>
      <c r="G96" s="27"/>
      <c r="H96" s="27"/>
      <c r="I96" s="26"/>
      <c r="K96" s="29"/>
      <c r="L96" s="29"/>
      <c r="M96" s="27"/>
      <c r="N96" s="27"/>
      <c r="O96" s="4"/>
      <c r="P96" s="130"/>
      <c r="Q96" s="11"/>
      <c r="R96" s="4"/>
      <c r="S96" s="4"/>
      <c r="T96" s="4"/>
      <c r="U96" s="130"/>
      <c r="V96" s="130"/>
      <c r="W96" s="4"/>
      <c r="X96" s="4"/>
      <c r="Y96" s="4"/>
      <c r="Z96" s="4"/>
      <c r="AA96" s="4"/>
    </row>
    <row r="97" spans="1:27" s="21" customFormat="1" x14ac:dyDescent="0.2">
      <c r="A97" s="5"/>
      <c r="B97" s="77">
        <v>48</v>
      </c>
      <c r="C97" s="78"/>
      <c r="D97" s="79"/>
      <c r="F97" s="27"/>
      <c r="G97" s="27"/>
      <c r="H97" s="27"/>
      <c r="I97" s="26"/>
      <c r="K97" s="29"/>
      <c r="L97" s="29"/>
      <c r="M97" s="27"/>
      <c r="N97" s="27"/>
      <c r="O97" s="4"/>
      <c r="P97" s="130"/>
      <c r="Q97" s="11"/>
      <c r="R97" s="4"/>
      <c r="S97" s="4"/>
      <c r="T97" s="4"/>
      <c r="U97" s="130"/>
      <c r="V97" s="130"/>
      <c r="W97" s="4"/>
      <c r="X97" s="4"/>
      <c r="Y97" s="4"/>
      <c r="Z97" s="4"/>
      <c r="AA97" s="4"/>
    </row>
    <row r="98" spans="1:27" s="21" customFormat="1" x14ac:dyDescent="0.2">
      <c r="A98" s="5"/>
      <c r="B98" s="77">
        <v>49</v>
      </c>
      <c r="C98" s="78"/>
      <c r="D98" s="79"/>
      <c r="F98" s="27"/>
      <c r="G98" s="27"/>
      <c r="H98" s="27"/>
      <c r="I98" s="26"/>
      <c r="K98" s="29"/>
      <c r="L98" s="29"/>
      <c r="M98" s="27"/>
      <c r="N98" s="27"/>
      <c r="O98" s="4"/>
      <c r="P98" s="130"/>
      <c r="Q98" s="11"/>
      <c r="R98" s="4"/>
      <c r="S98" s="4"/>
      <c r="T98" s="4"/>
      <c r="U98" s="130"/>
      <c r="V98" s="130"/>
      <c r="W98" s="4"/>
      <c r="X98" s="4"/>
      <c r="Y98" s="4"/>
      <c r="Z98" s="4"/>
      <c r="AA98" s="4"/>
    </row>
    <row r="99" spans="1:27" s="21" customFormat="1" x14ac:dyDescent="0.2">
      <c r="A99" s="5"/>
      <c r="B99" s="77">
        <v>50</v>
      </c>
      <c r="C99" s="78"/>
      <c r="D99" s="79"/>
      <c r="F99" s="27"/>
      <c r="G99" s="27"/>
      <c r="H99" s="27"/>
      <c r="I99" s="26"/>
      <c r="K99" s="29"/>
      <c r="L99" s="29"/>
      <c r="M99" s="27"/>
      <c r="N99" s="27"/>
      <c r="O99" s="4"/>
      <c r="P99" s="130"/>
      <c r="Q99" s="11"/>
      <c r="R99" s="4"/>
      <c r="S99" s="4"/>
      <c r="T99" s="4"/>
      <c r="U99" s="130"/>
      <c r="V99" s="130"/>
      <c r="W99" s="4"/>
      <c r="X99" s="4"/>
      <c r="Y99" s="4"/>
      <c r="Z99" s="4"/>
      <c r="AA99" s="4"/>
    </row>
    <row r="100" spans="1:27" s="21" customFormat="1" x14ac:dyDescent="0.2">
      <c r="A100" s="5"/>
      <c r="B100" s="77">
        <v>51</v>
      </c>
      <c r="C100" s="78"/>
      <c r="D100" s="79"/>
      <c r="F100" s="27"/>
      <c r="G100" s="27"/>
      <c r="H100" s="27"/>
      <c r="I100" s="26"/>
      <c r="K100" s="29"/>
      <c r="L100" s="29"/>
      <c r="M100" s="27"/>
      <c r="N100" s="27"/>
      <c r="O100" s="4"/>
      <c r="P100" s="130"/>
      <c r="Q100" s="11"/>
      <c r="R100" s="4"/>
      <c r="S100" s="4"/>
      <c r="T100" s="4"/>
      <c r="U100" s="130"/>
      <c r="V100" s="130"/>
      <c r="W100" s="4"/>
      <c r="X100" s="4"/>
      <c r="Y100" s="4"/>
      <c r="Z100" s="4"/>
      <c r="AA100" s="4"/>
    </row>
    <row r="101" spans="1:27" s="21" customFormat="1" x14ac:dyDescent="0.2">
      <c r="A101" s="5"/>
      <c r="B101" s="77">
        <v>52</v>
      </c>
      <c r="C101" s="78"/>
      <c r="D101" s="79"/>
      <c r="F101" s="27"/>
      <c r="G101" s="27"/>
      <c r="H101" s="27"/>
      <c r="I101" s="26"/>
      <c r="K101" s="29"/>
      <c r="L101" s="29"/>
      <c r="M101" s="27"/>
      <c r="N101" s="27"/>
      <c r="O101" s="4"/>
      <c r="P101" s="130"/>
      <c r="Q101" s="11"/>
      <c r="R101" s="4"/>
      <c r="S101" s="4"/>
      <c r="T101" s="4"/>
      <c r="U101" s="130"/>
      <c r="V101" s="130"/>
      <c r="W101" s="4"/>
      <c r="X101" s="4"/>
      <c r="Y101" s="4"/>
      <c r="Z101" s="4"/>
      <c r="AA101" s="4"/>
    </row>
    <row r="102" spans="1:27" s="21" customFormat="1" x14ac:dyDescent="0.2">
      <c r="A102" s="5"/>
      <c r="B102" s="77">
        <v>53</v>
      </c>
      <c r="C102" s="78"/>
      <c r="D102" s="79"/>
      <c r="F102" s="27"/>
      <c r="G102" s="27"/>
      <c r="H102" s="27"/>
      <c r="I102" s="26"/>
      <c r="K102" s="29"/>
      <c r="L102" s="29"/>
      <c r="M102" s="27"/>
      <c r="N102" s="27"/>
      <c r="O102" s="4"/>
      <c r="P102" s="130"/>
      <c r="Q102" s="11"/>
      <c r="R102" s="4"/>
      <c r="S102" s="4"/>
      <c r="T102" s="4"/>
      <c r="U102" s="130"/>
      <c r="V102" s="130"/>
      <c r="W102" s="4"/>
      <c r="X102" s="4"/>
      <c r="Y102" s="4"/>
      <c r="Z102" s="4"/>
      <c r="AA102" s="4"/>
    </row>
    <row r="103" spans="1:27" s="21" customFormat="1" x14ac:dyDescent="0.2">
      <c r="A103" s="5"/>
      <c r="B103" s="77">
        <v>54</v>
      </c>
      <c r="C103" s="78"/>
      <c r="D103" s="79"/>
      <c r="F103" s="27"/>
      <c r="G103" s="27"/>
      <c r="H103" s="27"/>
      <c r="I103" s="26"/>
      <c r="K103" s="29"/>
      <c r="L103" s="29"/>
      <c r="M103" s="27"/>
      <c r="N103" s="27"/>
      <c r="O103" s="4"/>
      <c r="P103" s="130"/>
      <c r="Q103" s="11"/>
      <c r="R103" s="4"/>
      <c r="S103" s="4"/>
      <c r="T103" s="4"/>
      <c r="U103" s="130"/>
      <c r="V103" s="130"/>
      <c r="W103" s="4"/>
      <c r="X103" s="4"/>
      <c r="Y103" s="4"/>
      <c r="Z103" s="4"/>
      <c r="AA103" s="4"/>
    </row>
    <row r="104" spans="1:27" s="21" customFormat="1" x14ac:dyDescent="0.2">
      <c r="A104" s="5"/>
      <c r="B104" s="77">
        <v>55</v>
      </c>
      <c r="C104" s="78"/>
      <c r="D104" s="79"/>
      <c r="F104" s="27"/>
      <c r="G104" s="27"/>
      <c r="H104" s="27"/>
      <c r="I104" s="26"/>
      <c r="K104" s="29"/>
      <c r="L104" s="29"/>
      <c r="M104" s="27"/>
      <c r="N104" s="27"/>
      <c r="O104" s="4"/>
      <c r="P104" s="130"/>
      <c r="Q104" s="11"/>
      <c r="R104" s="4"/>
      <c r="S104" s="4"/>
      <c r="T104" s="4"/>
      <c r="U104" s="130"/>
      <c r="V104" s="130"/>
      <c r="W104" s="4"/>
      <c r="X104" s="4"/>
      <c r="Y104" s="4"/>
      <c r="Z104" s="4"/>
      <c r="AA104" s="4"/>
    </row>
    <row r="105" spans="1:27" s="21" customFormat="1" x14ac:dyDescent="0.2">
      <c r="A105" s="5"/>
      <c r="B105" s="77">
        <v>56</v>
      </c>
      <c r="C105" s="78"/>
      <c r="D105" s="79"/>
      <c r="F105" s="27"/>
      <c r="G105" s="27"/>
      <c r="H105" s="27"/>
      <c r="I105" s="26"/>
      <c r="K105" s="29"/>
      <c r="L105" s="29"/>
      <c r="M105" s="27"/>
      <c r="N105" s="27"/>
      <c r="O105" s="4"/>
      <c r="P105" s="130"/>
      <c r="Q105" s="11"/>
      <c r="R105" s="4"/>
      <c r="S105" s="4"/>
      <c r="T105" s="4"/>
      <c r="U105" s="130"/>
      <c r="V105" s="130"/>
      <c r="W105" s="4"/>
      <c r="X105" s="4"/>
      <c r="Y105" s="4"/>
      <c r="Z105" s="4"/>
      <c r="AA105" s="4"/>
    </row>
    <row r="106" spans="1:27" s="21" customFormat="1" x14ac:dyDescent="0.2">
      <c r="A106" s="5"/>
      <c r="B106" s="77">
        <v>57</v>
      </c>
      <c r="C106" s="78"/>
      <c r="D106" s="79"/>
      <c r="F106" s="27"/>
      <c r="G106" s="27"/>
      <c r="H106" s="27"/>
      <c r="I106" s="26"/>
      <c r="K106" s="29"/>
      <c r="L106" s="29"/>
      <c r="M106" s="27"/>
      <c r="N106" s="27"/>
      <c r="O106" s="4"/>
      <c r="P106" s="130"/>
      <c r="Q106" s="11"/>
      <c r="R106" s="4"/>
      <c r="S106" s="4"/>
      <c r="T106" s="4"/>
      <c r="U106" s="130"/>
      <c r="V106" s="130"/>
      <c r="W106" s="4"/>
      <c r="X106" s="4"/>
      <c r="Y106" s="4"/>
      <c r="Z106" s="4"/>
      <c r="AA106" s="4"/>
    </row>
    <row r="107" spans="1:27" s="21" customFormat="1" x14ac:dyDescent="0.2">
      <c r="A107" s="5"/>
      <c r="B107" s="77">
        <v>58</v>
      </c>
      <c r="C107" s="78"/>
      <c r="D107" s="79"/>
      <c r="F107" s="27"/>
      <c r="G107" s="27"/>
      <c r="H107" s="27"/>
      <c r="I107" s="26"/>
      <c r="K107" s="29"/>
      <c r="L107" s="29"/>
      <c r="M107" s="27"/>
      <c r="N107" s="27"/>
      <c r="O107" s="4"/>
      <c r="P107" s="130"/>
      <c r="Q107" s="11"/>
      <c r="R107" s="4"/>
      <c r="S107" s="4"/>
      <c r="T107" s="4"/>
      <c r="U107" s="130"/>
      <c r="V107" s="130"/>
      <c r="W107" s="4"/>
      <c r="X107" s="4"/>
      <c r="Y107" s="4"/>
      <c r="Z107" s="4"/>
      <c r="AA107" s="4"/>
    </row>
    <row r="108" spans="1:27" s="21" customFormat="1" x14ac:dyDescent="0.2">
      <c r="A108" s="5"/>
      <c r="B108" s="77">
        <v>59</v>
      </c>
      <c r="C108" s="78"/>
      <c r="D108" s="79"/>
      <c r="F108" s="27"/>
      <c r="G108" s="27"/>
      <c r="H108" s="27"/>
      <c r="I108" s="26"/>
      <c r="K108" s="29"/>
      <c r="L108" s="29"/>
      <c r="M108" s="27"/>
      <c r="N108" s="27"/>
      <c r="O108" s="4"/>
      <c r="P108" s="130"/>
      <c r="Q108" s="11"/>
      <c r="R108" s="4"/>
      <c r="S108" s="4"/>
      <c r="T108" s="4"/>
      <c r="U108" s="130"/>
      <c r="V108" s="130"/>
      <c r="W108" s="4"/>
      <c r="X108" s="4"/>
      <c r="Y108" s="4"/>
      <c r="Z108" s="4"/>
      <c r="AA108" s="4"/>
    </row>
    <row r="109" spans="1:27" s="21" customFormat="1" x14ac:dyDescent="0.2">
      <c r="A109" s="5"/>
      <c r="B109" s="77">
        <v>60</v>
      </c>
      <c r="C109" s="78"/>
      <c r="D109" s="79"/>
      <c r="F109" s="27"/>
      <c r="G109" s="27"/>
      <c r="H109" s="27"/>
      <c r="I109" s="26"/>
      <c r="K109" s="29"/>
      <c r="L109" s="29"/>
      <c r="M109" s="27"/>
      <c r="N109" s="27"/>
      <c r="O109" s="4"/>
      <c r="P109" s="130"/>
      <c r="Q109" s="11"/>
      <c r="R109" s="4"/>
      <c r="S109" s="4"/>
      <c r="T109" s="4"/>
      <c r="U109" s="130"/>
      <c r="V109" s="130"/>
      <c r="W109" s="4"/>
      <c r="X109" s="4"/>
      <c r="Y109" s="4"/>
      <c r="Z109" s="4"/>
      <c r="AA109" s="4"/>
    </row>
    <row r="110" spans="1:27" s="21" customFormat="1" x14ac:dyDescent="0.2">
      <c r="A110" s="5"/>
      <c r="B110" s="77">
        <v>61</v>
      </c>
      <c r="C110" s="78"/>
      <c r="D110" s="79"/>
      <c r="F110" s="27"/>
      <c r="G110" s="27"/>
      <c r="H110" s="27"/>
      <c r="I110" s="26"/>
      <c r="K110" s="29"/>
      <c r="L110" s="29"/>
      <c r="M110" s="27"/>
      <c r="N110" s="27"/>
      <c r="O110" s="4"/>
      <c r="P110" s="130"/>
      <c r="Q110" s="11"/>
      <c r="R110" s="4"/>
      <c r="S110" s="4"/>
      <c r="T110" s="4"/>
      <c r="U110" s="130"/>
      <c r="V110" s="130"/>
      <c r="W110" s="4"/>
      <c r="X110" s="4"/>
      <c r="Y110" s="4"/>
      <c r="Z110" s="4"/>
      <c r="AA110" s="4"/>
    </row>
    <row r="111" spans="1:27" s="21" customFormat="1" x14ac:dyDescent="0.2">
      <c r="A111" s="5"/>
      <c r="B111" s="77">
        <v>62</v>
      </c>
      <c r="C111" s="78"/>
      <c r="D111" s="79"/>
      <c r="F111" s="27"/>
      <c r="G111" s="27"/>
      <c r="H111" s="27"/>
      <c r="I111" s="26"/>
      <c r="K111" s="29"/>
      <c r="L111" s="29"/>
      <c r="M111" s="27"/>
      <c r="N111" s="27"/>
      <c r="O111" s="4"/>
      <c r="P111" s="130"/>
      <c r="Q111" s="11"/>
      <c r="R111" s="4"/>
      <c r="S111" s="4"/>
      <c r="T111" s="4"/>
      <c r="U111" s="130"/>
      <c r="V111" s="130"/>
      <c r="W111" s="4"/>
      <c r="X111" s="4"/>
      <c r="Y111" s="4"/>
      <c r="Z111" s="4"/>
      <c r="AA111" s="4"/>
    </row>
  </sheetData>
  <mergeCells count="101">
    <mergeCell ref="A48:B48"/>
    <mergeCell ref="C48:D48"/>
    <mergeCell ref="N48:O48"/>
    <mergeCell ref="P48:Q48"/>
    <mergeCell ref="O45:O46"/>
    <mergeCell ref="P45:Q46"/>
    <mergeCell ref="B27:B28"/>
    <mergeCell ref="C4:D5"/>
    <mergeCell ref="C6:D7"/>
    <mergeCell ref="C8:D9"/>
    <mergeCell ref="C10:D11"/>
    <mergeCell ref="C23:D24"/>
    <mergeCell ref="C25:D26"/>
    <mergeCell ref="C27:D28"/>
    <mergeCell ref="C29:D30"/>
    <mergeCell ref="C31:D32"/>
    <mergeCell ref="C33:D34"/>
    <mergeCell ref="C35:D36"/>
    <mergeCell ref="C37:D38"/>
    <mergeCell ref="C22:D22"/>
    <mergeCell ref="A37:A38"/>
    <mergeCell ref="B37:B38"/>
    <mergeCell ref="A35:A36"/>
    <mergeCell ref="A29:A30"/>
    <mergeCell ref="B35:B36"/>
    <mergeCell ref="R45:R46"/>
    <mergeCell ref="R41:R42"/>
    <mergeCell ref="A43:A44"/>
    <mergeCell ref="B43:B44"/>
    <mergeCell ref="C43:D44"/>
    <mergeCell ref="O43:O44"/>
    <mergeCell ref="P43:Q44"/>
    <mergeCell ref="R43:R44"/>
    <mergeCell ref="C40:D40"/>
    <mergeCell ref="P40:Q40"/>
    <mergeCell ref="A41:A42"/>
    <mergeCell ref="B41:B42"/>
    <mergeCell ref="C41:D42"/>
    <mergeCell ref="O41:O42"/>
    <mergeCell ref="P41:Q42"/>
    <mergeCell ref="A45:A46"/>
    <mergeCell ref="B45:B46"/>
    <mergeCell ref="C45:D46"/>
    <mergeCell ref="C16:D17"/>
    <mergeCell ref="A33:A34"/>
    <mergeCell ref="B33:B34"/>
    <mergeCell ref="A31:A32"/>
    <mergeCell ref="B31:B32"/>
    <mergeCell ref="A23:A24"/>
    <mergeCell ref="B23:B24"/>
    <mergeCell ref="A27:A28"/>
    <mergeCell ref="A25:A26"/>
    <mergeCell ref="B25:B26"/>
    <mergeCell ref="B29:B30"/>
    <mergeCell ref="A12:A13"/>
    <mergeCell ref="B12:B13"/>
    <mergeCell ref="C12:D13"/>
    <mergeCell ref="O20:O21"/>
    <mergeCell ref="P20:Q21"/>
    <mergeCell ref="R20:R21"/>
    <mergeCell ref="E20:N20"/>
    <mergeCell ref="O16:O19"/>
    <mergeCell ref="P16:Q19"/>
    <mergeCell ref="R16:R19"/>
    <mergeCell ref="A18:A19"/>
    <mergeCell ref="B18:B19"/>
    <mergeCell ref="C18:D19"/>
    <mergeCell ref="O14:O15"/>
    <mergeCell ref="P14:Q15"/>
    <mergeCell ref="R14:R15"/>
    <mergeCell ref="O12:O13"/>
    <mergeCell ref="P12:Q13"/>
    <mergeCell ref="R12:R13"/>
    <mergeCell ref="A14:A15"/>
    <mergeCell ref="B14:B15"/>
    <mergeCell ref="C14:D15"/>
    <mergeCell ref="A16:A17"/>
    <mergeCell ref="B16:B17"/>
    <mergeCell ref="A10:A11"/>
    <mergeCell ref="B10:B11"/>
    <mergeCell ref="O10:O11"/>
    <mergeCell ref="P10:Q11"/>
    <mergeCell ref="R10:R11"/>
    <mergeCell ref="A8:A9"/>
    <mergeCell ref="B8:B9"/>
    <mergeCell ref="O8:O9"/>
    <mergeCell ref="P8:Q9"/>
    <mergeCell ref="R8:R9"/>
    <mergeCell ref="R4:R5"/>
    <mergeCell ref="A6:A7"/>
    <mergeCell ref="B6:B7"/>
    <mergeCell ref="O6:O7"/>
    <mergeCell ref="P6:Q7"/>
    <mergeCell ref="R6:R7"/>
    <mergeCell ref="E1:N1"/>
    <mergeCell ref="P3:Q3"/>
    <mergeCell ref="A4:A5"/>
    <mergeCell ref="B4:B5"/>
    <mergeCell ref="O4:O5"/>
    <mergeCell ref="P4:Q5"/>
    <mergeCell ref="C3:D3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67" orientation="portrait" horizontalDpi="4294967294" verticalDpi="300" r:id="rId1"/>
  <headerFooter alignWithMargins="0"/>
  <rowBreaks count="1" manualBreakCount="1">
    <brk id="4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view="pageBreakPreview" topLeftCell="A4" zoomScaleNormal="100" zoomScaleSheetLayoutView="100" workbookViewId="0">
      <selection activeCell="L12" sqref="L12"/>
    </sheetView>
  </sheetViews>
  <sheetFormatPr defaultRowHeight="13.5" x14ac:dyDescent="0.15"/>
  <cols>
    <col min="1" max="2" width="8.75" customWidth="1"/>
    <col min="3" max="3" width="3.625" customWidth="1"/>
    <col min="4" max="8" width="17.375" customWidth="1"/>
  </cols>
  <sheetData>
    <row r="1" spans="1:8" ht="17.25" hidden="1" x14ac:dyDescent="0.2">
      <c r="D1" s="50"/>
      <c r="E1" s="50"/>
      <c r="F1" s="52"/>
      <c r="G1" s="52"/>
    </row>
    <row r="2" spans="1:8" ht="17.25" hidden="1" x14ac:dyDescent="0.2">
      <c r="D2" s="50"/>
      <c r="E2" s="50"/>
      <c r="F2" s="52"/>
      <c r="G2" s="52"/>
    </row>
    <row r="3" spans="1:8" ht="17.25" hidden="1" x14ac:dyDescent="0.2">
      <c r="D3" s="50"/>
      <c r="E3" s="50"/>
      <c r="F3" s="52"/>
      <c r="G3" s="52"/>
    </row>
    <row r="4" spans="1:8" s="3" customFormat="1" ht="21" customHeight="1" x14ac:dyDescent="0.2">
      <c r="A4" s="386" t="s">
        <v>46</v>
      </c>
      <c r="B4" s="386"/>
      <c r="C4" s="386"/>
      <c r="D4" s="386"/>
      <c r="E4" s="386"/>
      <c r="F4" s="386"/>
      <c r="G4" s="386"/>
    </row>
    <row r="5" spans="1:8" s="3" customFormat="1" ht="7.5" customHeight="1" x14ac:dyDescent="0.15">
      <c r="A5" s="51"/>
      <c r="B5" s="51"/>
      <c r="C5" s="51"/>
      <c r="D5" s="53"/>
      <c r="E5" s="53"/>
      <c r="F5" s="53"/>
      <c r="G5" s="53"/>
    </row>
    <row r="6" spans="1:8" s="3" customFormat="1" ht="12.75" customHeight="1" x14ac:dyDescent="0.15">
      <c r="A6" s="383" t="s">
        <v>45</v>
      </c>
      <c r="B6" s="383"/>
      <c r="C6" s="15"/>
      <c r="D6" s="53" t="s">
        <v>44</v>
      </c>
      <c r="E6" s="31" t="s">
        <v>43</v>
      </c>
      <c r="G6" s="53"/>
    </row>
    <row r="7" spans="1:8" s="3" customFormat="1" ht="12.75" customHeight="1" x14ac:dyDescent="0.15">
      <c r="C7" s="198"/>
      <c r="D7" s="34" t="s">
        <v>88</v>
      </c>
      <c r="E7" s="31" t="s">
        <v>42</v>
      </c>
      <c r="G7" s="53"/>
    </row>
    <row r="8" spans="1:8" s="3" customFormat="1" ht="8.25" customHeight="1" x14ac:dyDescent="0.15">
      <c r="A8" s="15"/>
      <c r="B8" s="15"/>
      <c r="C8" s="15"/>
      <c r="D8" s="53"/>
      <c r="E8" s="53"/>
      <c r="F8" s="53"/>
      <c r="G8" s="53"/>
    </row>
    <row r="9" spans="1:8" s="3" customFormat="1" ht="12.75" customHeight="1" x14ac:dyDescent="0.15">
      <c r="A9" s="383" t="s">
        <v>41</v>
      </c>
      <c r="B9" s="383"/>
      <c r="C9" s="15"/>
      <c r="D9" s="53" t="s">
        <v>40</v>
      </c>
      <c r="E9" s="53"/>
      <c r="F9" s="53"/>
      <c r="G9" s="53"/>
    </row>
    <row r="10" spans="1:8" s="3" customFormat="1" ht="12.75" customHeight="1" x14ac:dyDescent="0.15">
      <c r="C10" s="198"/>
      <c r="D10" s="31" t="s">
        <v>307</v>
      </c>
      <c r="E10" s="53"/>
      <c r="F10" s="56"/>
      <c r="G10" s="53"/>
    </row>
    <row r="11" spans="1:8" s="3" customFormat="1" ht="12.75" customHeight="1" x14ac:dyDescent="0.15">
      <c r="A11" s="15"/>
      <c r="B11" s="15"/>
      <c r="C11" s="15"/>
      <c r="D11" s="31" t="s">
        <v>308</v>
      </c>
      <c r="E11" s="53"/>
      <c r="F11" s="53"/>
      <c r="G11" s="53"/>
    </row>
    <row r="12" spans="1:8" s="3" customFormat="1" ht="8.25" customHeight="1" x14ac:dyDescent="0.15">
      <c r="A12" s="15"/>
      <c r="B12" s="15"/>
      <c r="C12" s="15"/>
      <c r="D12" s="53"/>
      <c r="E12" s="53"/>
      <c r="F12" s="53"/>
      <c r="G12" s="53"/>
    </row>
    <row r="13" spans="1:8" s="3" customFormat="1" ht="12.75" customHeight="1" x14ac:dyDescent="0.15">
      <c r="A13" s="383" t="s">
        <v>39</v>
      </c>
      <c r="B13" s="383"/>
      <c r="C13" s="15"/>
      <c r="D13" s="53" t="s">
        <v>38</v>
      </c>
      <c r="E13" s="53" t="s">
        <v>37</v>
      </c>
      <c r="F13" s="53" t="s">
        <v>37</v>
      </c>
      <c r="G13" s="53"/>
    </row>
    <row r="14" spans="1:8" s="3" customFormat="1" ht="12.75" customHeight="1" x14ac:dyDescent="0.15">
      <c r="C14" s="198"/>
      <c r="D14" s="53" t="s">
        <v>309</v>
      </c>
      <c r="E14" s="98" t="s">
        <v>310</v>
      </c>
      <c r="F14" s="31" t="s">
        <v>311</v>
      </c>
      <c r="G14" s="53"/>
      <c r="H14" s="24"/>
    </row>
    <row r="15" spans="1:8" s="3" customFormat="1" ht="12.75" customHeight="1" x14ac:dyDescent="0.15">
      <c r="A15" s="383"/>
      <c r="B15" s="383"/>
      <c r="C15" s="198"/>
      <c r="D15" s="10" t="s">
        <v>312</v>
      </c>
      <c r="E15" s="31" t="s">
        <v>313</v>
      </c>
      <c r="F15" s="31" t="s">
        <v>314</v>
      </c>
      <c r="G15" s="53"/>
    </row>
    <row r="16" spans="1:8" s="3" customFormat="1" ht="8.25" customHeight="1" x14ac:dyDescent="0.15">
      <c r="A16" s="198"/>
      <c r="B16" s="198"/>
      <c r="C16" s="198"/>
      <c r="D16" s="53"/>
      <c r="E16" s="53"/>
      <c r="F16" s="53"/>
      <c r="G16" s="53"/>
    </row>
    <row r="17" spans="1:7" s="3" customFormat="1" ht="12.75" customHeight="1" x14ac:dyDescent="0.15">
      <c r="A17" s="15"/>
      <c r="B17" s="15"/>
      <c r="C17" s="15"/>
      <c r="D17" s="53" t="s">
        <v>38</v>
      </c>
      <c r="E17" s="53" t="s">
        <v>37</v>
      </c>
      <c r="F17" s="98" t="s">
        <v>36</v>
      </c>
    </row>
    <row r="18" spans="1:7" s="3" customFormat="1" ht="12.75" customHeight="1" x14ac:dyDescent="0.15">
      <c r="A18" s="15"/>
      <c r="B18" s="15"/>
      <c r="C18" s="15"/>
      <c r="D18" s="53" t="s">
        <v>315</v>
      </c>
      <c r="E18" s="53" t="s">
        <v>316</v>
      </c>
      <c r="F18" s="53" t="s">
        <v>508</v>
      </c>
    </row>
    <row r="19" spans="1:7" s="3" customFormat="1" ht="12.75" customHeight="1" x14ac:dyDescent="0.15">
      <c r="A19" s="15"/>
      <c r="B19" s="15"/>
      <c r="C19" s="15"/>
      <c r="D19" s="31" t="s">
        <v>317</v>
      </c>
      <c r="E19" s="31" t="s">
        <v>318</v>
      </c>
      <c r="F19" s="10" t="s">
        <v>81</v>
      </c>
    </row>
    <row r="20" spans="1:7" s="3" customFormat="1" ht="8.25" customHeight="1" x14ac:dyDescent="0.15">
      <c r="A20" s="15"/>
      <c r="B20" s="15"/>
      <c r="C20" s="15"/>
      <c r="D20" s="31"/>
      <c r="E20" s="31"/>
    </row>
    <row r="21" spans="1:7" s="3" customFormat="1" ht="8.25" customHeight="1" x14ac:dyDescent="0.15">
      <c r="A21" s="15"/>
      <c r="B21" s="15"/>
      <c r="C21" s="15"/>
      <c r="D21" s="53"/>
      <c r="E21" s="53"/>
      <c r="F21" s="53"/>
      <c r="G21" s="53"/>
    </row>
    <row r="22" spans="1:7" s="3" customFormat="1" ht="12.75" customHeight="1" x14ac:dyDescent="0.15">
      <c r="A22" s="383" t="s">
        <v>35</v>
      </c>
      <c r="B22" s="383"/>
      <c r="C22" s="15"/>
      <c r="D22" s="53" t="s">
        <v>89</v>
      </c>
      <c r="E22" s="53"/>
      <c r="F22" s="53"/>
      <c r="G22" s="53"/>
    </row>
    <row r="23" spans="1:7" s="3" customFormat="1" ht="12.75" customHeight="1" x14ac:dyDescent="0.15">
      <c r="C23" s="198"/>
      <c r="D23" s="98" t="s">
        <v>319</v>
      </c>
      <c r="E23" s="53"/>
      <c r="F23" s="53"/>
      <c r="G23" s="53"/>
    </row>
    <row r="24" spans="1:7" s="3" customFormat="1" ht="8.25" customHeight="1" x14ac:dyDescent="0.15">
      <c r="A24" s="15"/>
      <c r="B24" s="15"/>
      <c r="C24" s="15"/>
      <c r="D24" s="53"/>
      <c r="E24" s="53"/>
      <c r="F24" s="53"/>
      <c r="G24" s="53"/>
    </row>
    <row r="25" spans="1:7" s="3" customFormat="1" ht="12.75" customHeight="1" x14ac:dyDescent="0.15">
      <c r="A25" s="383" t="s">
        <v>34</v>
      </c>
      <c r="B25" s="383"/>
      <c r="C25" s="15"/>
      <c r="D25" s="53" t="s">
        <v>33</v>
      </c>
      <c r="E25" s="53" t="s">
        <v>32</v>
      </c>
      <c r="F25" s="53" t="s">
        <v>31</v>
      </c>
    </row>
    <row r="26" spans="1:7" s="3" customFormat="1" ht="12.75" customHeight="1" x14ac:dyDescent="0.15">
      <c r="C26" s="198"/>
      <c r="D26" s="98" t="s">
        <v>90</v>
      </c>
      <c r="E26" s="53" t="s">
        <v>30</v>
      </c>
      <c r="F26" s="100" t="s">
        <v>91</v>
      </c>
    </row>
    <row r="27" spans="1:7" s="3" customFormat="1" ht="8.25" customHeight="1" x14ac:dyDescent="0.15">
      <c r="A27" s="15"/>
      <c r="B27" s="15"/>
      <c r="C27" s="15"/>
      <c r="D27" s="15"/>
      <c r="E27" s="15"/>
      <c r="F27" s="15"/>
      <c r="G27" s="15"/>
    </row>
    <row r="28" spans="1:7" s="3" customFormat="1" ht="12.75" customHeight="1" x14ac:dyDescent="0.15">
      <c r="A28" s="383" t="s">
        <v>29</v>
      </c>
      <c r="B28" s="383"/>
      <c r="C28" s="198"/>
      <c r="D28" s="387" t="s">
        <v>27</v>
      </c>
      <c r="E28" s="387"/>
      <c r="F28" s="15"/>
    </row>
    <row r="29" spans="1:7" s="3" customFormat="1" ht="8.25" customHeight="1" x14ac:dyDescent="0.15">
      <c r="A29" s="383"/>
      <c r="B29" s="383"/>
      <c r="C29" s="198"/>
      <c r="D29" s="15"/>
      <c r="E29" s="15"/>
      <c r="F29" s="15"/>
    </row>
    <row r="30" spans="1:7" s="3" customFormat="1" ht="12.75" customHeight="1" x14ac:dyDescent="0.15">
      <c r="A30" s="383" t="s">
        <v>28</v>
      </c>
      <c r="B30" s="383"/>
      <c r="C30" s="198"/>
      <c r="D30" s="387" t="s">
        <v>27</v>
      </c>
      <c r="E30" s="387"/>
      <c r="F30" s="15"/>
    </row>
    <row r="31" spans="1:7" s="3" customFormat="1" ht="8.25" customHeight="1" x14ac:dyDescent="0.15">
      <c r="A31" s="15"/>
      <c r="B31" s="15"/>
      <c r="C31" s="15"/>
      <c r="D31" s="15"/>
      <c r="E31" s="15"/>
      <c r="F31" s="15"/>
    </row>
    <row r="32" spans="1:7" s="3" customFormat="1" ht="18.75" x14ac:dyDescent="0.2">
      <c r="A32" s="386" t="s">
        <v>9</v>
      </c>
      <c r="B32" s="386"/>
      <c r="C32" s="386"/>
      <c r="D32" s="386"/>
      <c r="E32" s="386"/>
      <c r="F32" s="386"/>
      <c r="G32" s="386"/>
    </row>
    <row r="33" spans="1:8" s="3" customFormat="1" ht="6.75" customHeight="1" x14ac:dyDescent="0.15">
      <c r="A33" s="15"/>
      <c r="B33" s="15"/>
      <c r="C33" s="15"/>
      <c r="D33" s="15"/>
      <c r="E33" s="15"/>
      <c r="F33" s="15"/>
      <c r="G33" s="15"/>
    </row>
    <row r="34" spans="1:8" s="3" customFormat="1" ht="8.25" customHeight="1" x14ac:dyDescent="0.15">
      <c r="A34" s="15"/>
      <c r="B34" s="15"/>
      <c r="C34" s="15"/>
      <c r="D34" s="15"/>
      <c r="E34" s="15"/>
      <c r="F34" s="15"/>
      <c r="G34" s="15"/>
    </row>
    <row r="35" spans="1:8" s="3" customFormat="1" ht="12.75" customHeight="1" x14ac:dyDescent="0.15">
      <c r="A35" s="383" t="s">
        <v>110</v>
      </c>
      <c r="B35" s="383"/>
      <c r="C35" s="15"/>
      <c r="D35" s="15" t="s">
        <v>321</v>
      </c>
      <c r="E35" s="15" t="s">
        <v>322</v>
      </c>
      <c r="F35" s="15"/>
      <c r="G35" s="15"/>
    </row>
    <row r="36" spans="1:8" s="3" customFormat="1" ht="6.75" customHeight="1" x14ac:dyDescent="0.15">
      <c r="A36" s="15"/>
      <c r="B36" s="15"/>
      <c r="C36" s="15"/>
      <c r="D36" s="15"/>
      <c r="E36" s="15"/>
      <c r="F36" s="15"/>
      <c r="G36" s="15"/>
    </row>
    <row r="37" spans="1:8" s="3" customFormat="1" ht="12.75" customHeight="1" x14ac:dyDescent="0.15">
      <c r="A37" s="383" t="s">
        <v>10</v>
      </c>
      <c r="B37" s="383"/>
      <c r="C37" s="53"/>
      <c r="D37" s="97" t="s">
        <v>92</v>
      </c>
      <c r="E37" s="15"/>
      <c r="F37" s="15"/>
      <c r="G37" s="15"/>
    </row>
    <row r="38" spans="1:8" s="3" customFormat="1" ht="12.75" customHeight="1" x14ac:dyDescent="0.15">
      <c r="A38" s="51"/>
      <c r="B38" s="15"/>
      <c r="C38" s="15"/>
      <c r="D38" s="15"/>
      <c r="E38" s="15"/>
      <c r="F38" s="15"/>
      <c r="G38" s="15"/>
    </row>
    <row r="39" spans="1:8" s="3" customFormat="1" ht="12.75" customHeight="1" x14ac:dyDescent="0.15">
      <c r="A39" s="383" t="s">
        <v>11</v>
      </c>
      <c r="B39" s="383"/>
      <c r="C39" s="107"/>
      <c r="D39" s="153" t="s">
        <v>117</v>
      </c>
      <c r="E39" s="153" t="s">
        <v>320</v>
      </c>
      <c r="F39" s="151"/>
    </row>
    <row r="40" spans="1:8" s="3" customFormat="1" ht="12.75" customHeight="1" x14ac:dyDescent="0.15">
      <c r="A40" s="96" t="s">
        <v>26</v>
      </c>
      <c r="B40" s="96"/>
      <c r="C40" s="107"/>
      <c r="D40" s="109" t="s">
        <v>122</v>
      </c>
      <c r="E40" s="108" t="s">
        <v>93</v>
      </c>
      <c r="F40" s="151"/>
      <c r="G40" s="102"/>
      <c r="H40" s="37"/>
    </row>
    <row r="41" spans="1:8" s="3" customFormat="1" ht="12.75" customHeight="1" x14ac:dyDescent="0.15">
      <c r="A41" s="15"/>
      <c r="B41" s="35"/>
      <c r="C41" s="107"/>
      <c r="D41" s="110" t="s">
        <v>256</v>
      </c>
      <c r="E41" s="109" t="s">
        <v>94</v>
      </c>
      <c r="F41" s="152"/>
      <c r="G41" s="103"/>
      <c r="H41" s="101"/>
    </row>
    <row r="42" spans="1:8" s="3" customFormat="1" ht="12.75" customHeight="1" x14ac:dyDescent="0.15">
      <c r="A42" s="15"/>
      <c r="B42" s="35"/>
      <c r="C42" s="107"/>
      <c r="D42" s="111" t="s">
        <v>253</v>
      </c>
      <c r="E42" s="109" t="s">
        <v>325</v>
      </c>
      <c r="F42" s="152"/>
      <c r="G42" s="103"/>
      <c r="H42" s="101"/>
    </row>
    <row r="43" spans="1:8" s="3" customFormat="1" ht="12.75" customHeight="1" x14ac:dyDescent="0.15">
      <c r="A43" s="15"/>
      <c r="B43" s="35"/>
      <c r="C43" s="107"/>
      <c r="D43" s="110" t="s">
        <v>323</v>
      </c>
      <c r="E43" s="111" t="s">
        <v>324</v>
      </c>
      <c r="F43" s="152"/>
      <c r="G43" s="102"/>
      <c r="H43" s="40"/>
    </row>
    <row r="44" spans="1:8" s="3" customFormat="1" ht="12.75" customHeight="1" x14ac:dyDescent="0.15">
      <c r="A44" s="15"/>
      <c r="B44" s="35"/>
      <c r="C44" s="148"/>
      <c r="D44" s="147"/>
      <c r="E44" s="149"/>
      <c r="F44" s="150"/>
      <c r="G44" s="102"/>
      <c r="H44" s="40"/>
    </row>
    <row r="45" spans="1:8" ht="12.75" customHeight="1" x14ac:dyDescent="0.15">
      <c r="A45" s="383" t="s">
        <v>25</v>
      </c>
      <c r="B45" s="383"/>
      <c r="C45" s="2"/>
      <c r="D45" s="196" t="s">
        <v>102</v>
      </c>
      <c r="E45" s="36" t="s">
        <v>82</v>
      </c>
      <c r="F45" s="101"/>
      <c r="G45" s="104"/>
      <c r="H45" s="40"/>
    </row>
    <row r="46" spans="1:8" ht="12.75" customHeight="1" x14ac:dyDescent="0.15">
      <c r="A46" s="15"/>
      <c r="B46" s="35"/>
      <c r="C46" s="35"/>
      <c r="D46" s="101"/>
      <c r="E46" s="34"/>
      <c r="F46" s="38"/>
      <c r="G46" s="40"/>
      <c r="H46" s="40"/>
    </row>
    <row r="47" spans="1:8" ht="12.75" customHeight="1" x14ac:dyDescent="0.15">
      <c r="A47" s="383" t="s">
        <v>95</v>
      </c>
      <c r="B47" s="383"/>
      <c r="D47" s="101" t="s">
        <v>24</v>
      </c>
      <c r="E47" s="36" t="s">
        <v>326</v>
      </c>
      <c r="F47" s="38"/>
      <c r="G47" s="40"/>
      <c r="H47" s="40"/>
    </row>
    <row r="48" spans="1:8" ht="12.75" customHeight="1" x14ac:dyDescent="0.15">
      <c r="A48" s="15"/>
      <c r="B48" s="35"/>
      <c r="C48" s="35"/>
      <c r="D48" s="101" t="s">
        <v>96</v>
      </c>
      <c r="E48" s="36" t="s">
        <v>97</v>
      </c>
      <c r="F48" s="38"/>
      <c r="G48" s="40"/>
      <c r="H48" s="40"/>
    </row>
    <row r="49" spans="1:8" ht="12.75" customHeight="1" x14ac:dyDescent="0.15">
      <c r="A49" s="15"/>
      <c r="B49" s="35"/>
      <c r="C49" s="35"/>
      <c r="D49" s="101" t="s">
        <v>98</v>
      </c>
      <c r="E49" s="36" t="s">
        <v>99</v>
      </c>
      <c r="F49" s="38"/>
      <c r="G49" s="40"/>
      <c r="H49" s="40"/>
    </row>
    <row r="50" spans="1:8" ht="12.75" customHeight="1" x14ac:dyDescent="0.15">
      <c r="A50" s="15"/>
      <c r="B50" s="15"/>
      <c r="C50" s="15"/>
      <c r="D50" s="34"/>
      <c r="E50" s="40"/>
      <c r="F50" s="39"/>
      <c r="G50" s="40"/>
      <c r="H50" s="37"/>
    </row>
    <row r="51" spans="1:8" ht="12.75" customHeight="1" x14ac:dyDescent="0.15">
      <c r="A51" s="383" t="s">
        <v>23</v>
      </c>
      <c r="B51" s="383"/>
      <c r="D51" s="36" t="s">
        <v>255</v>
      </c>
      <c r="E51" s="36" t="s">
        <v>507</v>
      </c>
      <c r="F51" s="36" t="s">
        <v>257</v>
      </c>
      <c r="G51" s="2"/>
      <c r="H51" s="3"/>
    </row>
    <row r="52" spans="1:8" ht="12.75" customHeight="1" x14ac:dyDescent="0.15">
      <c r="A52" s="51"/>
      <c r="B52" s="15"/>
      <c r="C52" s="15"/>
      <c r="D52" s="36"/>
      <c r="E52" s="15"/>
      <c r="F52" s="15"/>
      <c r="G52" s="15"/>
      <c r="H52" s="24"/>
    </row>
    <row r="53" spans="1:8" ht="12.75" customHeight="1" x14ac:dyDescent="0.15">
      <c r="A53" s="383" t="s">
        <v>22</v>
      </c>
      <c r="B53" s="383"/>
      <c r="D53" s="36" t="s">
        <v>100</v>
      </c>
      <c r="E53" s="36" t="s">
        <v>327</v>
      </c>
      <c r="F53" s="36" t="s">
        <v>258</v>
      </c>
      <c r="G53" s="15"/>
      <c r="H53" s="3"/>
    </row>
    <row r="54" spans="1:8" ht="12.75" customHeight="1" x14ac:dyDescent="0.15">
      <c r="A54" s="51"/>
      <c r="D54" s="36"/>
      <c r="E54" s="34"/>
      <c r="F54" s="34"/>
      <c r="G54" s="15"/>
      <c r="H54" s="3"/>
    </row>
    <row r="55" spans="1:8" ht="12.75" customHeight="1" x14ac:dyDescent="0.15">
      <c r="A55" s="383" t="s">
        <v>12</v>
      </c>
      <c r="B55" s="383"/>
      <c r="D55" s="54" t="s">
        <v>101</v>
      </c>
      <c r="E55" s="15"/>
      <c r="F55" s="15"/>
      <c r="G55" s="15"/>
      <c r="H55" s="3"/>
    </row>
    <row r="56" spans="1:8" ht="12.75" customHeight="1" x14ac:dyDescent="0.15">
      <c r="A56" s="51"/>
      <c r="B56" s="15"/>
      <c r="C56" s="15"/>
      <c r="D56" s="36"/>
      <c r="E56" s="53"/>
      <c r="F56" s="15"/>
      <c r="G56" s="15"/>
      <c r="H56" s="3"/>
    </row>
    <row r="57" spans="1:8" ht="12.75" customHeight="1" x14ac:dyDescent="0.15">
      <c r="A57" s="383" t="s">
        <v>21</v>
      </c>
      <c r="B57" s="383"/>
      <c r="D57" s="36" t="s">
        <v>323</v>
      </c>
      <c r="E57" s="53"/>
      <c r="F57" s="15"/>
      <c r="G57" s="15"/>
      <c r="H57" s="3"/>
    </row>
    <row r="58" spans="1:8" ht="12.75" customHeight="1" x14ac:dyDescent="0.15">
      <c r="A58" s="15"/>
      <c r="B58" s="15"/>
      <c r="C58" s="15"/>
      <c r="D58" s="36"/>
      <c r="E58" s="15"/>
      <c r="F58" s="15"/>
      <c r="G58" s="15"/>
      <c r="H58" s="3"/>
    </row>
    <row r="59" spans="1:8" ht="12.75" customHeight="1" x14ac:dyDescent="0.15">
      <c r="A59" s="383" t="s">
        <v>19</v>
      </c>
      <c r="B59" s="383"/>
      <c r="D59" s="40" t="s">
        <v>103</v>
      </c>
      <c r="G59" s="2"/>
    </row>
    <row r="60" spans="1:8" ht="12.75" customHeight="1" x14ac:dyDescent="0.15">
      <c r="A60" s="51"/>
      <c r="B60" s="15"/>
      <c r="C60" s="15"/>
      <c r="D60" s="36"/>
      <c r="E60" s="40"/>
      <c r="G60" s="2"/>
    </row>
    <row r="61" spans="1:8" ht="12.75" customHeight="1" x14ac:dyDescent="0.15">
      <c r="A61" s="383" t="s">
        <v>18</v>
      </c>
      <c r="B61" s="383"/>
      <c r="C61" s="15"/>
      <c r="D61" s="36" t="s">
        <v>328</v>
      </c>
      <c r="E61" s="15"/>
      <c r="H61" s="3"/>
    </row>
    <row r="62" spans="1:8" ht="12.75" customHeight="1" x14ac:dyDescent="0.15">
      <c r="A62" s="96"/>
      <c r="B62" s="96"/>
      <c r="C62" s="15"/>
      <c r="D62" s="54"/>
      <c r="E62" s="15"/>
      <c r="F62" s="55"/>
      <c r="G62" s="36"/>
    </row>
    <row r="63" spans="1:8" ht="12.75" customHeight="1" x14ac:dyDescent="0.15">
      <c r="A63" s="383" t="s">
        <v>15</v>
      </c>
      <c r="B63" s="383"/>
      <c r="C63" s="15"/>
      <c r="D63" s="101" t="s">
        <v>254</v>
      </c>
      <c r="E63" s="39"/>
      <c r="F63" s="40"/>
      <c r="G63" s="36"/>
    </row>
    <row r="64" spans="1:8" ht="12.75" customHeight="1" x14ac:dyDescent="0.15">
      <c r="A64" s="15"/>
      <c r="E64" s="15"/>
      <c r="F64" s="15"/>
      <c r="G64" s="15"/>
      <c r="H64" s="3"/>
    </row>
    <row r="65" spans="1:8" ht="12.75" customHeight="1" x14ac:dyDescent="0.15">
      <c r="A65" s="383" t="s">
        <v>107</v>
      </c>
      <c r="B65" s="383"/>
      <c r="C65" s="15"/>
      <c r="D65" s="54" t="s">
        <v>260</v>
      </c>
      <c r="F65" s="15"/>
      <c r="G65" s="15"/>
      <c r="H65" s="3"/>
    </row>
    <row r="66" spans="1:8" ht="12.75" customHeight="1" x14ac:dyDescent="0.15">
      <c r="D66" s="54"/>
      <c r="F66" s="15"/>
      <c r="G66" s="15"/>
      <c r="H66" s="3"/>
    </row>
    <row r="67" spans="1:8" ht="12.75" customHeight="1" x14ac:dyDescent="0.15">
      <c r="A67" s="383" t="s">
        <v>108</v>
      </c>
      <c r="B67" s="383"/>
      <c r="D67" s="54" t="s">
        <v>259</v>
      </c>
      <c r="E67" t="s">
        <v>109</v>
      </c>
      <c r="F67" s="28"/>
      <c r="G67" s="1"/>
      <c r="H67" s="16"/>
    </row>
    <row r="68" spans="1:8" ht="12.75" customHeight="1" x14ac:dyDescent="0.15">
      <c r="A68" s="51"/>
      <c r="B68" s="15"/>
      <c r="C68" s="15"/>
      <c r="D68" s="2"/>
      <c r="F68" s="380" t="s">
        <v>20</v>
      </c>
      <c r="G68" s="380"/>
      <c r="H68" s="380"/>
    </row>
    <row r="69" spans="1:8" ht="12.75" customHeight="1" x14ac:dyDescent="0.15">
      <c r="A69" s="384" t="s">
        <v>17</v>
      </c>
      <c r="B69" s="384"/>
      <c r="D69" s="36" t="s">
        <v>104</v>
      </c>
      <c r="E69" s="54" t="s">
        <v>106</v>
      </c>
      <c r="F69" s="381" t="s">
        <v>501</v>
      </c>
      <c r="G69" s="381"/>
      <c r="H69" s="381"/>
    </row>
    <row r="70" spans="1:8" ht="12.75" customHeight="1" x14ac:dyDescent="0.15">
      <c r="D70" s="54" t="s">
        <v>115</v>
      </c>
      <c r="F70" s="381"/>
      <c r="G70" s="381"/>
      <c r="H70" s="381"/>
    </row>
    <row r="71" spans="1:8" ht="12.75" customHeight="1" x14ac:dyDescent="0.15">
      <c r="F71" s="381" t="s">
        <v>502</v>
      </c>
      <c r="G71" s="381"/>
      <c r="H71" s="381"/>
    </row>
    <row r="72" spans="1:8" ht="12.75" customHeight="1" x14ac:dyDescent="0.15">
      <c r="F72" s="381"/>
      <c r="G72" s="381"/>
      <c r="H72" s="381"/>
    </row>
    <row r="73" spans="1:8" ht="12.75" customHeight="1" x14ac:dyDescent="0.15">
      <c r="A73" s="384" t="s">
        <v>111</v>
      </c>
      <c r="B73" s="384"/>
      <c r="D73" t="s">
        <v>113</v>
      </c>
      <c r="E73" s="15" t="s">
        <v>112</v>
      </c>
      <c r="F73" s="381" t="s">
        <v>503</v>
      </c>
      <c r="G73" s="381"/>
      <c r="H73" s="381"/>
    </row>
    <row r="74" spans="1:8" ht="12.75" customHeight="1" x14ac:dyDescent="0.15">
      <c r="D74" t="s">
        <v>114</v>
      </c>
      <c r="E74" t="s">
        <v>105</v>
      </c>
      <c r="F74" s="381"/>
      <c r="G74" s="381"/>
      <c r="H74" s="381"/>
    </row>
    <row r="75" spans="1:8" ht="12.75" customHeight="1" x14ac:dyDescent="0.15">
      <c r="F75" s="385" t="s">
        <v>504</v>
      </c>
      <c r="G75" s="385"/>
      <c r="H75" s="385"/>
    </row>
    <row r="76" spans="1:8" ht="12.75" customHeight="1" x14ac:dyDescent="0.15">
      <c r="F76" s="381"/>
      <c r="G76" s="381"/>
      <c r="H76" s="381"/>
    </row>
    <row r="77" spans="1:8" ht="6.75" customHeight="1" x14ac:dyDescent="0.15">
      <c r="F77" s="15"/>
      <c r="G77" s="52"/>
    </row>
    <row r="78" spans="1:8" ht="6" customHeight="1" x14ac:dyDescent="0.15">
      <c r="G78" s="52"/>
    </row>
    <row r="79" spans="1:8" ht="12.75" customHeight="1" x14ac:dyDescent="0.15">
      <c r="F79" t="s">
        <v>505</v>
      </c>
    </row>
    <row r="80" spans="1:8" ht="12" customHeight="1" x14ac:dyDescent="0.15"/>
    <row r="81" spans="1:6" ht="18.75" customHeight="1" x14ac:dyDescent="0.15">
      <c r="A81" s="382"/>
      <c r="B81" s="382"/>
      <c r="C81" s="105"/>
      <c r="D81" s="106"/>
      <c r="E81" s="106"/>
      <c r="F81" s="48"/>
    </row>
    <row r="82" spans="1:6" ht="18" customHeight="1" x14ac:dyDescent="0.15">
      <c r="A82" t="s">
        <v>506</v>
      </c>
    </row>
    <row r="83" spans="1:6" ht="18" customHeight="1" x14ac:dyDescent="0.15">
      <c r="D83" t="s">
        <v>116</v>
      </c>
    </row>
    <row r="84" spans="1:6" ht="12.75" customHeight="1" x14ac:dyDescent="0.15"/>
    <row r="85" spans="1:6" ht="12.75" customHeight="1" x14ac:dyDescent="0.15"/>
    <row r="86" spans="1:6" ht="12.75" customHeight="1" x14ac:dyDescent="0.15"/>
  </sheetData>
  <mergeCells count="35">
    <mergeCell ref="A35:B35"/>
    <mergeCell ref="A73:B73"/>
    <mergeCell ref="A47:B47"/>
    <mergeCell ref="A51:B51"/>
    <mergeCell ref="A53:B53"/>
    <mergeCell ref="A55:B55"/>
    <mergeCell ref="A57:B57"/>
    <mergeCell ref="A32:G32"/>
    <mergeCell ref="A37:B37"/>
    <mergeCell ref="A39:B39"/>
    <mergeCell ref="A45:B45"/>
    <mergeCell ref="A4:G4"/>
    <mergeCell ref="A15:B15"/>
    <mergeCell ref="A22:B22"/>
    <mergeCell ref="A25:B25"/>
    <mergeCell ref="A6:B6"/>
    <mergeCell ref="A9:B9"/>
    <mergeCell ref="A13:B13"/>
    <mergeCell ref="D28:E28"/>
    <mergeCell ref="A29:B29"/>
    <mergeCell ref="A30:B30"/>
    <mergeCell ref="D30:E30"/>
    <mergeCell ref="A28:B28"/>
    <mergeCell ref="F68:H68"/>
    <mergeCell ref="F69:H70"/>
    <mergeCell ref="A81:B81"/>
    <mergeCell ref="A59:B59"/>
    <mergeCell ref="A69:B69"/>
    <mergeCell ref="F71:H72"/>
    <mergeCell ref="F73:H74"/>
    <mergeCell ref="F75:H76"/>
    <mergeCell ref="A61:B61"/>
    <mergeCell ref="A63:B63"/>
    <mergeCell ref="A65:B65"/>
    <mergeCell ref="A67:B67"/>
  </mergeCells>
  <phoneticPr fontId="4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C53" sqref="C53"/>
    </sheetView>
  </sheetViews>
  <sheetFormatPr defaultRowHeight="13.5" x14ac:dyDescent="0.15"/>
  <cols>
    <col min="1" max="1" width="17" style="60" customWidth="1"/>
    <col min="2" max="2" width="11.875" style="60" customWidth="1"/>
    <col min="3" max="3" width="20.75" style="60" customWidth="1"/>
    <col min="4" max="4" width="20.625" style="60" customWidth="1"/>
    <col min="5" max="5" width="16.125" style="60" customWidth="1"/>
    <col min="6" max="16384" width="9" style="60"/>
  </cols>
  <sheetData>
    <row r="1" spans="1:6" ht="79.5" customHeight="1" x14ac:dyDescent="0.15">
      <c r="A1" s="394" t="s">
        <v>49</v>
      </c>
      <c r="B1" s="394"/>
      <c r="C1" s="394"/>
      <c r="D1" s="394"/>
      <c r="E1" s="394"/>
    </row>
    <row r="2" spans="1:6" ht="18" customHeight="1" x14ac:dyDescent="0.15">
      <c r="A2" s="395" t="s">
        <v>261</v>
      </c>
      <c r="B2" s="395"/>
      <c r="C2" s="395"/>
      <c r="D2" s="145"/>
      <c r="E2" s="61"/>
    </row>
    <row r="3" spans="1:6" x14ac:dyDescent="0.15">
      <c r="A3" s="62">
        <v>0.29166666666666669</v>
      </c>
      <c r="B3" s="60" t="s">
        <v>50</v>
      </c>
    </row>
    <row r="4" spans="1:6" x14ac:dyDescent="0.15">
      <c r="A4" s="62">
        <v>0.2986111111111111</v>
      </c>
      <c r="B4" s="60" t="s">
        <v>51</v>
      </c>
      <c r="D4" s="62"/>
    </row>
    <row r="5" spans="1:6" x14ac:dyDescent="0.15">
      <c r="A5" s="63" t="s">
        <v>120</v>
      </c>
      <c r="B5" s="60" t="s">
        <v>53</v>
      </c>
      <c r="D5" s="62"/>
      <c r="F5" s="63"/>
    </row>
    <row r="6" spans="1:6" x14ac:dyDescent="0.15">
      <c r="A6" s="63" t="s">
        <v>329</v>
      </c>
      <c r="B6" s="60" t="s">
        <v>52</v>
      </c>
      <c r="D6" s="62"/>
    </row>
    <row r="7" spans="1:6" x14ac:dyDescent="0.15">
      <c r="A7" s="62">
        <v>0.35416666666666669</v>
      </c>
      <c r="B7" s="64" t="s">
        <v>54</v>
      </c>
      <c r="D7" s="62"/>
    </row>
    <row r="8" spans="1:6" x14ac:dyDescent="0.15">
      <c r="A8" s="62">
        <v>0.375</v>
      </c>
      <c r="B8" s="60" t="s">
        <v>61</v>
      </c>
      <c r="D8" s="62"/>
    </row>
    <row r="9" spans="1:6" x14ac:dyDescent="0.15">
      <c r="A9" s="62">
        <v>0.37847222222222227</v>
      </c>
      <c r="B9" s="60" t="s">
        <v>55</v>
      </c>
      <c r="D9" s="62"/>
    </row>
    <row r="10" spans="1:6" x14ac:dyDescent="0.15">
      <c r="A10" s="195">
        <v>0.67708333333333337</v>
      </c>
      <c r="B10" s="60" t="s">
        <v>56</v>
      </c>
      <c r="D10" s="62"/>
    </row>
    <row r="11" spans="1:6" x14ac:dyDescent="0.15">
      <c r="A11" s="195">
        <v>0.70833333333333337</v>
      </c>
      <c r="B11" s="60" t="s">
        <v>62</v>
      </c>
    </row>
    <row r="12" spans="1:6" ht="17.25" x14ac:dyDescent="0.2">
      <c r="A12" s="65" t="s">
        <v>262</v>
      </c>
    </row>
    <row r="13" spans="1:6" x14ac:dyDescent="0.15">
      <c r="A13" s="112" t="s">
        <v>57</v>
      </c>
      <c r="B13" s="66" t="s">
        <v>58</v>
      </c>
      <c r="C13" s="66" t="s">
        <v>118</v>
      </c>
      <c r="D13" s="66" t="s">
        <v>119</v>
      </c>
      <c r="E13" s="66" t="s">
        <v>59</v>
      </c>
    </row>
    <row r="14" spans="1:6" ht="25.5" customHeight="1" x14ac:dyDescent="0.15">
      <c r="A14" s="388" t="s">
        <v>489</v>
      </c>
      <c r="B14" s="391" t="s">
        <v>455</v>
      </c>
      <c r="C14" s="388" t="s">
        <v>447</v>
      </c>
      <c r="D14" s="388" t="s">
        <v>446</v>
      </c>
      <c r="E14" s="396" t="s">
        <v>509</v>
      </c>
    </row>
    <row r="15" spans="1:6" ht="25.5" customHeight="1" x14ac:dyDescent="0.15">
      <c r="A15" s="389"/>
      <c r="B15" s="392"/>
      <c r="C15" s="389"/>
      <c r="D15" s="390"/>
      <c r="E15" s="397"/>
    </row>
    <row r="16" spans="1:6" ht="25.5" customHeight="1" x14ac:dyDescent="0.15">
      <c r="A16" s="389"/>
      <c r="B16" s="393"/>
      <c r="C16" s="390"/>
      <c r="D16" s="388" t="s">
        <v>448</v>
      </c>
      <c r="E16" s="397"/>
    </row>
    <row r="17" spans="1:6" ht="25.5" customHeight="1" x14ac:dyDescent="0.15">
      <c r="A17" s="389"/>
      <c r="B17" s="391" t="s">
        <v>456</v>
      </c>
      <c r="C17" s="388" t="s">
        <v>442</v>
      </c>
      <c r="D17" s="390"/>
      <c r="E17" s="397"/>
      <c r="F17" s="62"/>
    </row>
    <row r="18" spans="1:6" ht="17.25" customHeight="1" x14ac:dyDescent="0.15">
      <c r="A18" s="389"/>
      <c r="B18" s="392"/>
      <c r="C18" s="389"/>
      <c r="D18" s="388" t="s">
        <v>449</v>
      </c>
      <c r="E18" s="397"/>
      <c r="F18" s="62"/>
    </row>
    <row r="19" spans="1:6" ht="17.25" customHeight="1" x14ac:dyDescent="0.15">
      <c r="A19" s="389"/>
      <c r="B19" s="393"/>
      <c r="C19" s="390"/>
      <c r="D19" s="389"/>
      <c r="E19" s="397"/>
      <c r="F19" s="62"/>
    </row>
    <row r="20" spans="1:6" ht="17.25" customHeight="1" x14ac:dyDescent="0.15">
      <c r="A20" s="389"/>
      <c r="B20" s="391" t="s">
        <v>457</v>
      </c>
      <c r="C20" s="388" t="s">
        <v>443</v>
      </c>
      <c r="D20" s="390"/>
      <c r="E20" s="397"/>
      <c r="F20" s="62"/>
    </row>
    <row r="21" spans="1:6" ht="25.5" customHeight="1" x14ac:dyDescent="0.15">
      <c r="A21" s="389"/>
      <c r="B21" s="392"/>
      <c r="C21" s="389"/>
      <c r="D21" s="388" t="s">
        <v>450</v>
      </c>
      <c r="E21" s="397"/>
      <c r="F21" s="62"/>
    </row>
    <row r="22" spans="1:6" ht="25.5" customHeight="1" x14ac:dyDescent="0.15">
      <c r="A22" s="389"/>
      <c r="B22" s="393"/>
      <c r="C22" s="390"/>
      <c r="D22" s="390"/>
      <c r="E22" s="397"/>
      <c r="F22" s="62"/>
    </row>
    <row r="23" spans="1:6" ht="16.5" customHeight="1" x14ac:dyDescent="0.15">
      <c r="A23" s="389"/>
      <c r="B23" s="391" t="s">
        <v>458</v>
      </c>
      <c r="C23" s="388" t="s">
        <v>444</v>
      </c>
      <c r="D23" s="402" t="s">
        <v>484</v>
      </c>
      <c r="E23" s="397"/>
      <c r="F23" s="62"/>
    </row>
    <row r="24" spans="1:6" ht="16.5" customHeight="1" x14ac:dyDescent="0.15">
      <c r="A24" s="389"/>
      <c r="B24" s="392"/>
      <c r="C24" s="389"/>
      <c r="D24" s="403"/>
      <c r="E24" s="397"/>
      <c r="F24" s="62"/>
    </row>
    <row r="25" spans="1:6" ht="16.5" customHeight="1" x14ac:dyDescent="0.15">
      <c r="A25" s="389"/>
      <c r="B25" s="393"/>
      <c r="C25" s="390"/>
      <c r="D25" s="403"/>
      <c r="E25" s="397"/>
      <c r="F25" s="62"/>
    </row>
    <row r="26" spans="1:6" ht="16.5" customHeight="1" x14ac:dyDescent="0.15">
      <c r="A26" s="389"/>
      <c r="B26" s="391" t="s">
        <v>459</v>
      </c>
      <c r="C26" s="388" t="s">
        <v>445</v>
      </c>
      <c r="D26" s="403"/>
      <c r="E26" s="397"/>
      <c r="F26" s="62"/>
    </row>
    <row r="27" spans="1:6" ht="16.5" customHeight="1" x14ac:dyDescent="0.15">
      <c r="A27" s="389"/>
      <c r="B27" s="392"/>
      <c r="C27" s="389"/>
      <c r="D27" s="403"/>
      <c r="E27" s="397"/>
      <c r="F27" s="62"/>
    </row>
    <row r="28" spans="1:6" ht="16.5" customHeight="1" x14ac:dyDescent="0.15">
      <c r="A28" s="389"/>
      <c r="B28" s="393"/>
      <c r="C28" s="390"/>
      <c r="D28" s="404"/>
      <c r="E28" s="397"/>
      <c r="F28" s="62"/>
    </row>
    <row r="29" spans="1:6" x14ac:dyDescent="0.15">
      <c r="A29" s="398" t="s">
        <v>460</v>
      </c>
      <c r="B29" s="399"/>
      <c r="C29" s="399"/>
      <c r="D29" s="399"/>
      <c r="E29" s="400"/>
    </row>
    <row r="30" spans="1:6" s="200" customFormat="1" ht="52.5" customHeight="1" x14ac:dyDescent="0.15">
      <c r="A30" s="388" t="s">
        <v>479</v>
      </c>
      <c r="B30" s="194" t="s">
        <v>478</v>
      </c>
      <c r="C30" s="199" t="s">
        <v>485</v>
      </c>
      <c r="D30" s="388" t="s">
        <v>477</v>
      </c>
      <c r="E30" s="396" t="s">
        <v>510</v>
      </c>
    </row>
    <row r="31" spans="1:6" s="200" customFormat="1" ht="29.25" customHeight="1" x14ac:dyDescent="0.15">
      <c r="A31" s="389"/>
      <c r="B31" s="194" t="s">
        <v>490</v>
      </c>
      <c r="C31" s="388" t="s">
        <v>488</v>
      </c>
      <c r="D31" s="390"/>
      <c r="E31" s="397"/>
    </row>
    <row r="32" spans="1:6" s="200" customFormat="1" ht="51.75" customHeight="1" x14ac:dyDescent="0.15">
      <c r="A32" s="389"/>
      <c r="B32" s="194" t="s">
        <v>486</v>
      </c>
      <c r="C32" s="390"/>
      <c r="D32" s="197" t="s">
        <v>498</v>
      </c>
      <c r="E32" s="397"/>
    </row>
    <row r="33" spans="1:5" s="200" customFormat="1" ht="33" customHeight="1" x14ac:dyDescent="0.15">
      <c r="A33" s="390"/>
      <c r="B33" s="194" t="s">
        <v>487</v>
      </c>
      <c r="C33" s="194" t="s">
        <v>482</v>
      </c>
      <c r="D33" s="194" t="s">
        <v>483</v>
      </c>
      <c r="E33" s="401"/>
    </row>
    <row r="34" spans="1:5" x14ac:dyDescent="0.15">
      <c r="A34" s="67"/>
      <c r="B34" s="67"/>
      <c r="C34" s="67"/>
      <c r="D34" s="67"/>
      <c r="E34" s="67"/>
    </row>
    <row r="35" spans="1:5" x14ac:dyDescent="0.15">
      <c r="A35" s="118" t="s">
        <v>121</v>
      </c>
    </row>
    <row r="37" spans="1:5" ht="18" thickBot="1" x14ac:dyDescent="0.25">
      <c r="A37" s="65" t="s">
        <v>60</v>
      </c>
    </row>
    <row r="38" spans="1:5" ht="18" thickBot="1" x14ac:dyDescent="0.25">
      <c r="A38" s="68" t="s">
        <v>63</v>
      </c>
      <c r="B38" s="69"/>
      <c r="C38" s="69"/>
      <c r="D38" s="70"/>
    </row>
  </sheetData>
  <mergeCells count="24">
    <mergeCell ref="C23:C25"/>
    <mergeCell ref="C26:C28"/>
    <mergeCell ref="A29:E29"/>
    <mergeCell ref="A30:A33"/>
    <mergeCell ref="E30:E33"/>
    <mergeCell ref="D30:D31"/>
    <mergeCell ref="D23:D28"/>
    <mergeCell ref="C31:C32"/>
    <mergeCell ref="C17:C19"/>
    <mergeCell ref="B17:B19"/>
    <mergeCell ref="C20:C22"/>
    <mergeCell ref="D18:D20"/>
    <mergeCell ref="A1:E1"/>
    <mergeCell ref="A2:C2"/>
    <mergeCell ref="B14:B16"/>
    <mergeCell ref="C14:C16"/>
    <mergeCell ref="E14:E28"/>
    <mergeCell ref="A14:A28"/>
    <mergeCell ref="D14:D15"/>
    <mergeCell ref="D16:D17"/>
    <mergeCell ref="D21:D22"/>
    <mergeCell ref="B20:B22"/>
    <mergeCell ref="B23:B25"/>
    <mergeCell ref="B26:B28"/>
  </mergeCells>
  <phoneticPr fontId="4"/>
  <printOptions horizontalCentered="1"/>
  <pageMargins left="0.70866141732283472" right="0.70866141732283472" top="0.39370078740157483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view="pageBreakPreview" zoomScaleNormal="100" zoomScaleSheetLayoutView="100" workbookViewId="0">
      <selection activeCell="G40" sqref="G40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117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625" style="4" hidden="1" customWidth="1"/>
    <col min="16" max="16" width="17.5" style="117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7" customWidth="1"/>
    <col min="22" max="22" width="9" style="117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86" t="s">
        <v>265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117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117"/>
      <c r="Y2" s="6"/>
      <c r="Z2" s="6"/>
      <c r="AA2" s="6"/>
    </row>
    <row r="3" spans="1:27" s="6" customFormat="1" ht="22.5" customHeight="1" x14ac:dyDescent="0.2">
      <c r="A3" s="155"/>
      <c r="B3" s="155" t="s">
        <v>263</v>
      </c>
      <c r="C3" s="154" t="s">
        <v>0</v>
      </c>
      <c r="D3" s="154" t="s">
        <v>1</v>
      </c>
      <c r="E3" s="21"/>
      <c r="F3" s="44"/>
      <c r="G3" s="27"/>
      <c r="H3" s="27"/>
      <c r="I3" s="26"/>
      <c r="J3" s="20"/>
      <c r="K3" s="22"/>
      <c r="L3" s="22"/>
      <c r="M3" s="30"/>
      <c r="N3" s="27"/>
      <c r="O3" s="3" t="s">
        <v>8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15">
        <v>1</v>
      </c>
      <c r="B4" s="412">
        <v>16</v>
      </c>
      <c r="C4" s="412" t="str">
        <f>IF(B4="","",VLOOKUP(B4,$B$38:$D$100,2))</f>
        <v>藤平遥斗</v>
      </c>
      <c r="D4" s="412" t="str">
        <f>IF(B4="","",VLOOKUP(B4,$B$38:$D$100,3))</f>
        <v>千葉南</v>
      </c>
      <c r="E4" s="160"/>
      <c r="F4" s="158">
        <v>3</v>
      </c>
      <c r="G4" s="158"/>
      <c r="H4" s="158"/>
      <c r="I4" s="158"/>
      <c r="J4" s="158"/>
      <c r="K4" s="158"/>
      <c r="L4" s="158"/>
      <c r="M4" s="248">
        <v>2</v>
      </c>
      <c r="N4" s="163"/>
      <c r="O4" s="422">
        <v>9</v>
      </c>
      <c r="P4" s="412" t="str">
        <f>IF(O4="","",VLOOKUP(O4,$B$38:$D$100,2))</f>
        <v>德永翔</v>
      </c>
      <c r="Q4" s="412" t="str">
        <f>IF(O4="","",VLOOKUP(O4,$B$38:$D$100,3))</f>
        <v>秀明八千代</v>
      </c>
      <c r="R4" s="413">
        <v>12</v>
      </c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36"/>
      <c r="F5" s="231" t="s">
        <v>335</v>
      </c>
      <c r="G5" s="238">
        <v>1</v>
      </c>
      <c r="H5" s="158"/>
      <c r="I5" s="158"/>
      <c r="J5" s="158"/>
      <c r="K5" s="158"/>
      <c r="L5" s="269">
        <v>3</v>
      </c>
      <c r="M5" s="223" t="s">
        <v>339</v>
      </c>
      <c r="N5" s="247"/>
      <c r="O5" s="423"/>
      <c r="P5" s="412"/>
      <c r="Q5" s="412"/>
      <c r="R5" s="420"/>
      <c r="U5" s="7"/>
      <c r="V5" s="7"/>
      <c r="Y5" s="4"/>
      <c r="Z5" s="4"/>
      <c r="AA5" s="4"/>
    </row>
    <row r="6" spans="1:27" s="6" customFormat="1" ht="27" customHeight="1" x14ac:dyDescent="0.2">
      <c r="A6" s="415">
        <v>2</v>
      </c>
      <c r="B6" s="412">
        <v>5</v>
      </c>
      <c r="C6" s="412" t="str">
        <f>IF(B6="","",VLOOKUP(B6,$B$38:$D$100,2))</f>
        <v>尾崎琉真</v>
      </c>
      <c r="D6" s="412" t="str">
        <f>IF(B6="","",VLOOKUP(B6,$B$38:$D$100,3))</f>
        <v>東金</v>
      </c>
      <c r="E6" s="156">
        <v>0</v>
      </c>
      <c r="F6" s="164"/>
      <c r="G6" s="164"/>
      <c r="H6" s="158"/>
      <c r="I6" s="158"/>
      <c r="J6" s="158"/>
      <c r="K6" s="158"/>
      <c r="L6" s="224"/>
      <c r="M6" s="158"/>
      <c r="N6" s="228">
        <v>4</v>
      </c>
      <c r="O6" s="422">
        <v>12</v>
      </c>
      <c r="P6" s="412" t="str">
        <f>IF(O6="","",VLOOKUP(O6,$B$38:$D$100,2))</f>
        <v>大日方裕翔</v>
      </c>
      <c r="Q6" s="412" t="str">
        <f>IF(O6="","",VLOOKUP(O6,$B$38:$D$100,3))</f>
        <v>習志野</v>
      </c>
      <c r="R6" s="413">
        <v>13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165" t="s">
        <v>330</v>
      </c>
      <c r="F7" s="171"/>
      <c r="G7" s="164"/>
      <c r="H7" s="158"/>
      <c r="I7" s="158"/>
      <c r="J7" s="158"/>
      <c r="K7" s="158"/>
      <c r="L7" s="226"/>
      <c r="M7" s="164"/>
      <c r="N7" s="163" t="s">
        <v>333</v>
      </c>
      <c r="O7" s="423"/>
      <c r="P7" s="412"/>
      <c r="Q7" s="412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2</v>
      </c>
      <c r="C8" s="412" t="str">
        <f>IF(B8="","",VLOOKUP(B8,$B$38:$D$100,2))</f>
        <v>芝田洸希</v>
      </c>
      <c r="D8" s="412" t="str">
        <f>IF(B8="","",VLOOKUP(B8,$B$38:$D$100,3))</f>
        <v>木更津総合</v>
      </c>
      <c r="E8" s="160"/>
      <c r="F8" s="235">
        <v>0</v>
      </c>
      <c r="G8" s="164"/>
      <c r="H8" s="158"/>
      <c r="I8" s="158"/>
      <c r="J8" s="158"/>
      <c r="K8" s="274">
        <v>0</v>
      </c>
      <c r="L8" s="158" t="s">
        <v>345</v>
      </c>
      <c r="M8" s="245">
        <v>0</v>
      </c>
      <c r="N8" s="230"/>
      <c r="O8" s="422">
        <v>20</v>
      </c>
      <c r="P8" s="412" t="str">
        <f>IF(O8="","",VLOOKUP(O8,$B$38:$D$100,2))</f>
        <v>須田爽人</v>
      </c>
      <c r="Q8" s="412" t="str">
        <f>IF(O8="","",VLOOKUP(O8,$B$38:$D$100,3))</f>
        <v>西武台千葉</v>
      </c>
      <c r="R8" s="413">
        <v>14</v>
      </c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22">
        <v>3</v>
      </c>
      <c r="F9" s="158"/>
      <c r="G9" s="169" t="s">
        <v>343</v>
      </c>
      <c r="H9" s="272">
        <v>2</v>
      </c>
      <c r="I9" s="158"/>
      <c r="J9" s="164"/>
      <c r="K9" s="164"/>
      <c r="L9" s="158"/>
      <c r="M9" s="176"/>
      <c r="N9" s="229">
        <v>4</v>
      </c>
      <c r="O9" s="423"/>
      <c r="P9" s="412"/>
      <c r="Q9" s="412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19</v>
      </c>
      <c r="C10" s="412" t="str">
        <f>IF(B10="","",VLOOKUP(B10,$B$38:$D$100,2))</f>
        <v>沼田一真</v>
      </c>
      <c r="D10" s="412" t="str">
        <f>IF(B10="","",VLOOKUP(B10,$B$38:$D$100,3))</f>
        <v>西武台千葉</v>
      </c>
      <c r="E10" s="156">
        <v>0</v>
      </c>
      <c r="F10" s="158"/>
      <c r="G10" s="158"/>
      <c r="H10" s="239"/>
      <c r="I10" s="158"/>
      <c r="J10" s="164"/>
      <c r="K10" s="164"/>
      <c r="L10" s="158"/>
      <c r="M10" s="248">
        <v>3</v>
      </c>
      <c r="N10" s="227"/>
      <c r="O10" s="422">
        <v>18</v>
      </c>
      <c r="P10" s="412" t="str">
        <f>IF(O10="","",VLOOKUP(O10,$B$38:$D$100,2))</f>
        <v>江口巧磨</v>
      </c>
      <c r="Q10" s="412" t="str">
        <f>IF(O10="","",VLOOKUP(O10,$B$38:$D$100,3))</f>
        <v>日体大柏</v>
      </c>
      <c r="R10" s="413">
        <v>15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165" t="s">
        <v>331</v>
      </c>
      <c r="F11" s="158">
        <v>5</v>
      </c>
      <c r="G11" s="158"/>
      <c r="H11" s="273"/>
      <c r="I11" s="158"/>
      <c r="J11" s="164"/>
      <c r="K11" s="164"/>
      <c r="L11" s="258"/>
      <c r="M11" s="223" t="s">
        <v>340</v>
      </c>
      <c r="N11" s="247"/>
      <c r="O11" s="423"/>
      <c r="P11" s="412"/>
      <c r="Q11" s="412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10</v>
      </c>
      <c r="C12" s="412" t="str">
        <f>IF(B12="","",VLOOKUP(B12,$B$38:$D$100,2))</f>
        <v>堀越優気</v>
      </c>
      <c r="D12" s="412" t="str">
        <f>IF(B12="","",VLOOKUP(B12,$B$38:$D$100,3))</f>
        <v>秀明八千代</v>
      </c>
      <c r="E12" s="160"/>
      <c r="F12" s="239"/>
      <c r="G12" s="158"/>
      <c r="H12" s="243"/>
      <c r="I12" s="243"/>
      <c r="J12" s="164"/>
      <c r="K12" s="158"/>
      <c r="L12" s="270">
        <v>2</v>
      </c>
      <c r="M12" s="158"/>
      <c r="N12" s="163"/>
      <c r="O12" s="422">
        <v>21</v>
      </c>
      <c r="P12" s="412" t="str">
        <f>IF(O12="","",VLOOKUP(O12,$B$38:$D$100,2))</f>
        <v>松田健佑</v>
      </c>
      <c r="Q12" s="412" t="str">
        <f>IF(O12="","",VLOOKUP(O12,$B$38:$D$100,3))</f>
        <v>船橋東</v>
      </c>
      <c r="R12" s="413">
        <v>16</v>
      </c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22">
        <v>1</v>
      </c>
      <c r="F13" s="158" t="s">
        <v>336</v>
      </c>
      <c r="G13" s="268"/>
      <c r="H13" s="158"/>
      <c r="I13" s="226"/>
      <c r="J13" s="164"/>
      <c r="K13" s="158"/>
      <c r="L13" s="158"/>
      <c r="M13" s="259">
        <v>0</v>
      </c>
      <c r="N13" s="256"/>
      <c r="O13" s="423"/>
      <c r="P13" s="412"/>
      <c r="Q13" s="412"/>
      <c r="R13" s="420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17</v>
      </c>
      <c r="C14" s="412" t="str">
        <f>IF(B14="","",VLOOKUP(B14,$B$38:$D$100,2))</f>
        <v>風沢大慈</v>
      </c>
      <c r="D14" s="412" t="str">
        <f>IF(B14="","",VLOOKUP(B14,$B$38:$D$100,3))</f>
        <v>麗澤</v>
      </c>
      <c r="E14" s="156"/>
      <c r="F14" s="161"/>
      <c r="G14" s="267">
        <v>2</v>
      </c>
      <c r="H14" s="191" t="s">
        <v>347</v>
      </c>
      <c r="I14" s="277">
        <v>1</v>
      </c>
      <c r="J14" s="276">
        <v>0</v>
      </c>
      <c r="K14" s="158" t="s">
        <v>348</v>
      </c>
      <c r="L14" s="158"/>
      <c r="M14" s="246">
        <v>6</v>
      </c>
      <c r="N14" s="163"/>
      <c r="O14" s="421">
        <v>3</v>
      </c>
      <c r="P14" s="412" t="str">
        <f>IF(O14="","",VLOOKUP(O14,$B$38:$D$100,2))</f>
        <v>柘植恢人</v>
      </c>
      <c r="Q14" s="412" t="str">
        <f>IF(O14="","",VLOOKUP(O14,$B$38:$D$100,3))</f>
        <v>木更津総合</v>
      </c>
      <c r="R14" s="413">
        <v>17</v>
      </c>
      <c r="Y14" s="4"/>
      <c r="Z14" s="4"/>
      <c r="AA14" s="4"/>
    </row>
    <row r="15" spans="1:27" s="6" customFormat="1" ht="27" customHeight="1" thickBot="1" x14ac:dyDescent="0.25">
      <c r="A15" s="415"/>
      <c r="B15" s="412"/>
      <c r="C15" s="412"/>
      <c r="D15" s="412"/>
      <c r="E15" s="168"/>
      <c r="F15" s="176">
        <v>0</v>
      </c>
      <c r="G15" s="158"/>
      <c r="H15" s="164"/>
      <c r="I15" s="158" t="s">
        <v>349</v>
      </c>
      <c r="J15" s="158"/>
      <c r="K15" s="243"/>
      <c r="L15" s="246">
        <v>2</v>
      </c>
      <c r="M15" s="223" t="s">
        <v>341</v>
      </c>
      <c r="N15" s="247"/>
      <c r="O15" s="421"/>
      <c r="P15" s="412"/>
      <c r="Q15" s="412"/>
      <c r="R15" s="420"/>
      <c r="Y15" s="4"/>
      <c r="Z15" s="4"/>
      <c r="AA15" s="4"/>
    </row>
    <row r="16" spans="1:27" s="6" customFormat="1" ht="27" customHeight="1" thickBot="1" x14ac:dyDescent="0.25">
      <c r="A16" s="415">
        <v>7</v>
      </c>
      <c r="B16" s="412">
        <v>6</v>
      </c>
      <c r="C16" s="412" t="str">
        <f>IF(B16="","",VLOOKUP(B16,$B$38:$D$100,2))</f>
        <v>嘉瀬優良</v>
      </c>
      <c r="D16" s="412" t="str">
        <f>IF(B16="","",VLOOKUP(B16,$B$38:$D$100,3))</f>
        <v>成東</v>
      </c>
      <c r="E16" s="225" t="s">
        <v>525</v>
      </c>
      <c r="F16" s="158"/>
      <c r="G16" s="158"/>
      <c r="H16" s="164"/>
      <c r="I16" s="158"/>
      <c r="J16" s="158"/>
      <c r="K16" s="273"/>
      <c r="L16" s="237"/>
      <c r="M16" s="157"/>
      <c r="N16" s="159"/>
      <c r="O16" s="421">
        <v>4</v>
      </c>
      <c r="P16" s="412" t="str">
        <f>IF(O16="","",VLOOKUP(O16,$B$38:$D$100,2))</f>
        <v>三原駿</v>
      </c>
      <c r="Q16" s="412" t="str">
        <f>IF(O16="","",VLOOKUP(O16,$B$38:$D$100,3))</f>
        <v>東金</v>
      </c>
      <c r="R16" s="413">
        <v>18</v>
      </c>
      <c r="U16" s="8"/>
      <c r="V16" s="8"/>
      <c r="Y16" s="4"/>
      <c r="Z16" s="4"/>
      <c r="AA16" s="4"/>
    </row>
    <row r="17" spans="1:27" s="6" customFormat="1" ht="27" customHeight="1" thickBot="1" x14ac:dyDescent="0.25">
      <c r="A17" s="415"/>
      <c r="B17" s="412"/>
      <c r="C17" s="412"/>
      <c r="D17" s="412"/>
      <c r="E17" s="160"/>
      <c r="F17" s="241" t="s">
        <v>337</v>
      </c>
      <c r="G17" s="243">
        <v>0</v>
      </c>
      <c r="H17" s="164"/>
      <c r="I17" s="158"/>
      <c r="J17" s="158"/>
      <c r="K17" s="273"/>
      <c r="L17" s="243"/>
      <c r="M17" s="260">
        <v>0</v>
      </c>
      <c r="N17" s="163"/>
      <c r="O17" s="421"/>
      <c r="P17" s="412"/>
      <c r="Q17" s="412"/>
      <c r="R17" s="420"/>
      <c r="U17" s="8"/>
      <c r="V17" s="8"/>
      <c r="Y17" s="4"/>
      <c r="Z17" s="4"/>
      <c r="AA17" s="4"/>
    </row>
    <row r="18" spans="1:27" s="6" customFormat="1" ht="27" customHeight="1" thickBot="1" x14ac:dyDescent="0.25">
      <c r="A18" s="415">
        <v>8</v>
      </c>
      <c r="B18" s="412">
        <v>13</v>
      </c>
      <c r="C18" s="412" t="str">
        <f>IF(B18="","",VLOOKUP(B18,$B$38:$D$100,2))</f>
        <v>永山勘太</v>
      </c>
      <c r="D18" s="412" t="str">
        <f>IF(B18="","",VLOOKUP(B18,$B$38:$D$100,3))</f>
        <v>習志野</v>
      </c>
      <c r="E18" s="156"/>
      <c r="F18" s="161"/>
      <c r="G18" s="244"/>
      <c r="H18" s="164"/>
      <c r="I18" s="158"/>
      <c r="J18" s="158"/>
      <c r="K18" s="268"/>
      <c r="L18" s="158" t="s">
        <v>346</v>
      </c>
      <c r="M18" s="158"/>
      <c r="N18" s="159" t="s">
        <v>524</v>
      </c>
      <c r="O18" s="421">
        <v>15</v>
      </c>
      <c r="P18" s="412" t="str">
        <f>IF(O18="","",VLOOKUP(O18,$B$38:$D$100,2))</f>
        <v>井澤晴空</v>
      </c>
      <c r="Q18" s="412" t="str">
        <f>IF(O18="","",VLOOKUP(O18,$B$38:$D$100,3))</f>
        <v>千葉南</v>
      </c>
      <c r="R18" s="413">
        <v>19</v>
      </c>
      <c r="U18" s="8"/>
      <c r="V18" s="8"/>
      <c r="Y18" s="4"/>
      <c r="Z18" s="4"/>
      <c r="AA18" s="4"/>
    </row>
    <row r="19" spans="1:27" s="6" customFormat="1" ht="27" customHeight="1" thickBot="1" x14ac:dyDescent="0.25">
      <c r="A19" s="415"/>
      <c r="B19" s="412"/>
      <c r="C19" s="412"/>
      <c r="D19" s="412"/>
      <c r="E19" s="372" t="s">
        <v>524</v>
      </c>
      <c r="F19" s="158"/>
      <c r="G19" s="164"/>
      <c r="H19" s="164"/>
      <c r="I19" s="158"/>
      <c r="J19" s="158"/>
      <c r="K19" s="275">
        <v>1</v>
      </c>
      <c r="L19" s="158"/>
      <c r="M19" s="261">
        <v>0</v>
      </c>
      <c r="N19" s="172" t="s">
        <v>334</v>
      </c>
      <c r="O19" s="421"/>
      <c r="P19" s="412"/>
      <c r="Q19" s="412"/>
      <c r="R19" s="420"/>
      <c r="U19" s="8"/>
      <c r="V19" s="8"/>
      <c r="Y19" s="4"/>
      <c r="Z19" s="4"/>
      <c r="AA19" s="4"/>
    </row>
    <row r="20" spans="1:27" s="6" customFormat="1" ht="27" customHeight="1" thickBot="1" x14ac:dyDescent="0.25">
      <c r="A20" s="415">
        <v>9</v>
      </c>
      <c r="B20" s="412">
        <v>8</v>
      </c>
      <c r="C20" s="412" t="str">
        <f>IF(B20="","",VLOOKUP(B20,$B$38:$D$100,2))</f>
        <v>鈴木文太</v>
      </c>
      <c r="D20" s="412" t="str">
        <f>IF(B20="","",VLOOKUP(B20,$B$38:$D$100,3))</f>
        <v>佐原</v>
      </c>
      <c r="E20" s="156" t="s">
        <v>524</v>
      </c>
      <c r="F20" s="158"/>
      <c r="G20" s="169" t="s">
        <v>344</v>
      </c>
      <c r="H20" s="166"/>
      <c r="I20" s="158"/>
      <c r="J20" s="158"/>
      <c r="K20" s="164"/>
      <c r="L20" s="164"/>
      <c r="M20" s="233"/>
      <c r="N20" s="232"/>
      <c r="O20" s="421">
        <v>7</v>
      </c>
      <c r="P20" s="412" t="str">
        <f>IF(O20="","",VLOOKUP(O20,$B$38:$D$100,2))</f>
        <v>吉野城士</v>
      </c>
      <c r="Q20" s="412" t="str">
        <f>IF(O20="","",VLOOKUP(O20,$B$38:$D$100,3))</f>
        <v>成東</v>
      </c>
      <c r="R20" s="413">
        <v>20</v>
      </c>
      <c r="U20" s="8"/>
      <c r="V20" s="8"/>
      <c r="Y20" s="4"/>
      <c r="Z20" s="4"/>
      <c r="AA20" s="4"/>
    </row>
    <row r="21" spans="1:27" s="6" customFormat="1" ht="27" customHeight="1" thickBot="1" x14ac:dyDescent="0.25">
      <c r="A21" s="415"/>
      <c r="B21" s="412"/>
      <c r="C21" s="412"/>
      <c r="D21" s="412"/>
      <c r="E21" s="165" t="s">
        <v>332</v>
      </c>
      <c r="F21" s="170">
        <v>2</v>
      </c>
      <c r="G21" s="158"/>
      <c r="H21" s="271">
        <v>0</v>
      </c>
      <c r="I21" s="158"/>
      <c r="J21" s="158"/>
      <c r="K21" s="164"/>
      <c r="L21" s="171"/>
      <c r="M21" s="158" t="s">
        <v>342</v>
      </c>
      <c r="N21" s="373" t="s">
        <v>525</v>
      </c>
      <c r="O21" s="421"/>
      <c r="P21" s="412"/>
      <c r="Q21" s="412"/>
      <c r="R21" s="420"/>
      <c r="U21" s="8"/>
      <c r="V21" s="8"/>
      <c r="Y21" s="4"/>
      <c r="Z21" s="4"/>
      <c r="AA21" s="4"/>
    </row>
    <row r="22" spans="1:27" s="6" customFormat="1" ht="27" customHeight="1" thickBot="1" x14ac:dyDescent="0.25">
      <c r="A22" s="415">
        <v>10</v>
      </c>
      <c r="B22" s="413">
        <v>14</v>
      </c>
      <c r="C22" s="412" t="str">
        <f>IF(B22="","",VLOOKUP(B22,$B$38:$D$100,2))</f>
        <v>松岡源太</v>
      </c>
      <c r="D22" s="412" t="str">
        <f>IF(B22="","",VLOOKUP(B22,$B$38:$D$100,3))</f>
        <v>渋谷幕張</v>
      </c>
      <c r="E22" s="225"/>
      <c r="F22" s="224"/>
      <c r="G22" s="158"/>
      <c r="H22" s="243"/>
      <c r="I22" s="158"/>
      <c r="J22" s="172"/>
      <c r="K22" s="172"/>
      <c r="L22" s="245">
        <v>1</v>
      </c>
      <c r="M22" s="238"/>
      <c r="N22" s="163"/>
      <c r="O22" s="421">
        <v>1</v>
      </c>
      <c r="P22" s="412" t="str">
        <f>IF(O22="","",VLOOKUP(O22,$B$38:$D$100,2))</f>
        <v>前田海来</v>
      </c>
      <c r="Q22" s="412" t="str">
        <f>IF(O22="","",VLOOKUP(O22,$B$38:$D$100,3))</f>
        <v>拓大紅陵</v>
      </c>
      <c r="R22" s="413">
        <v>21</v>
      </c>
      <c r="U22" s="8"/>
      <c r="V22" s="8"/>
      <c r="Y22" s="4"/>
      <c r="Z22" s="4"/>
      <c r="AA22" s="4"/>
    </row>
    <row r="23" spans="1:27" s="6" customFormat="1" ht="27" customHeight="1" thickBot="1" x14ac:dyDescent="0.25">
      <c r="A23" s="415"/>
      <c r="B23" s="420"/>
      <c r="C23" s="412"/>
      <c r="D23" s="412"/>
      <c r="E23" s="287" t="s">
        <v>525</v>
      </c>
      <c r="F23" s="164" t="s">
        <v>338</v>
      </c>
      <c r="G23" s="258"/>
      <c r="H23" s="158"/>
      <c r="I23" s="158"/>
      <c r="J23" s="172"/>
      <c r="K23" s="172"/>
      <c r="L23" s="172"/>
      <c r="M23" s="262">
        <v>6</v>
      </c>
      <c r="N23" s="247"/>
      <c r="O23" s="421"/>
      <c r="P23" s="412"/>
      <c r="Q23" s="412"/>
      <c r="R23" s="414"/>
      <c r="U23" s="8"/>
      <c r="V23" s="8"/>
      <c r="Y23" s="4"/>
      <c r="Z23" s="4"/>
      <c r="AA23" s="4"/>
    </row>
    <row r="24" spans="1:27" s="6" customFormat="1" ht="27" customHeight="1" thickBot="1" x14ac:dyDescent="0.2">
      <c r="A24" s="415">
        <v>11</v>
      </c>
      <c r="B24" s="412">
        <v>11</v>
      </c>
      <c r="C24" s="412" t="str">
        <f>IF(B24="","",VLOOKUP(B24,$B$38:$D$100,2))</f>
        <v>須藤世温</v>
      </c>
      <c r="D24" s="412" t="str">
        <f>IF(B24="","",VLOOKUP(B24,$B$38:$D$100,3))</f>
        <v>千葉経済</v>
      </c>
      <c r="E24" s="160"/>
      <c r="F24" s="158"/>
      <c r="G24" s="235">
        <v>3</v>
      </c>
      <c r="H24" s="158"/>
      <c r="I24" s="158"/>
      <c r="J24" s="172"/>
      <c r="K24" s="172"/>
      <c r="L24" s="172"/>
      <c r="M24" s="172"/>
      <c r="N24" s="172"/>
      <c r="O24" s="416"/>
      <c r="P24" s="416" t="str">
        <f>IF(O24="","",VLOOKUP(O24,$B$38:$D$100,2))</f>
        <v/>
      </c>
      <c r="Q24" s="418" t="str">
        <f>IF(O24="","",VLOOKUP(O24,$B$38:$D$100,3))</f>
        <v/>
      </c>
      <c r="R24" s="406"/>
      <c r="U24" s="8"/>
      <c r="V24" s="8"/>
    </row>
    <row r="25" spans="1:27" s="6" customFormat="1" ht="27" customHeight="1" x14ac:dyDescent="0.15">
      <c r="A25" s="415"/>
      <c r="B25" s="412"/>
      <c r="C25" s="412"/>
      <c r="D25" s="412"/>
      <c r="E25" s="236"/>
      <c r="F25" s="242">
        <v>6</v>
      </c>
      <c r="G25" s="158"/>
      <c r="H25" s="158"/>
      <c r="I25" s="158"/>
      <c r="J25" s="172"/>
      <c r="K25" s="172"/>
      <c r="L25" s="172"/>
      <c r="M25" s="172"/>
      <c r="N25" s="172"/>
      <c r="O25" s="417"/>
      <c r="P25" s="417"/>
      <c r="Q25" s="419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 s="1"/>
      <c r="G27" s="1"/>
      <c r="H27" s="1"/>
      <c r="I27" s="1"/>
      <c r="J27" s="1"/>
      <c r="K27" s="1"/>
      <c r="L27" s="1"/>
      <c r="M27" s="1"/>
      <c r="N27" s="1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 s="1"/>
      <c r="G29" s="1"/>
      <c r="H29" s="1"/>
      <c r="I29" s="1"/>
      <c r="J29" s="1"/>
      <c r="K29" s="1"/>
      <c r="L29" s="1"/>
      <c r="M29" s="1"/>
      <c r="N29" s="1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406"/>
      <c r="P30" s="406" t="s">
        <v>123</v>
      </c>
      <c r="Q30" s="405" t="s">
        <v>123</v>
      </c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 s="1"/>
      <c r="G31" s="1"/>
      <c r="H31" s="1"/>
      <c r="I31" s="1"/>
      <c r="J31" s="1"/>
      <c r="K31" s="1"/>
      <c r="L31" s="1"/>
      <c r="M31" s="1"/>
      <c r="N31" s="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 s="1"/>
      <c r="G33" s="1"/>
      <c r="H33" s="1"/>
      <c r="I33" s="1"/>
      <c r="J33" s="1"/>
      <c r="K33" s="1"/>
      <c r="L33" s="1"/>
      <c r="M33" s="1"/>
      <c r="N33" s="1"/>
      <c r="O33" s="406"/>
      <c r="P33" s="406"/>
      <c r="Q33" s="405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06"/>
      <c r="P34" s="406" t="s">
        <v>123</v>
      </c>
      <c r="Q34" s="405" t="s">
        <v>123</v>
      </c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 s="1"/>
      <c r="G35" s="1"/>
      <c r="H35" s="1"/>
      <c r="I35" s="1"/>
      <c r="J35" s="1"/>
      <c r="K35" s="1"/>
      <c r="L35" s="1"/>
      <c r="M35" s="1"/>
      <c r="N35" s="1"/>
      <c r="O35" s="406"/>
      <c r="P35" s="406"/>
      <c r="Q35" s="405"/>
      <c r="R35" s="406"/>
      <c r="U35" s="82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72</v>
      </c>
      <c r="D37" s="410"/>
    </row>
    <row r="38" spans="1:21" x14ac:dyDescent="0.2">
      <c r="B38" s="74" t="s">
        <v>65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139</v>
      </c>
      <c r="D39" s="79" t="s">
        <v>282</v>
      </c>
    </row>
    <row r="40" spans="1:21" x14ac:dyDescent="0.2">
      <c r="B40" s="77">
        <v>2</v>
      </c>
      <c r="C40" s="78" t="s">
        <v>251</v>
      </c>
      <c r="D40" s="79" t="s">
        <v>283</v>
      </c>
    </row>
    <row r="41" spans="1:21" x14ac:dyDescent="0.2">
      <c r="B41" s="77">
        <v>3</v>
      </c>
      <c r="C41" s="78" t="s">
        <v>245</v>
      </c>
      <c r="D41" s="79" t="s">
        <v>283</v>
      </c>
    </row>
    <row r="42" spans="1:21" x14ac:dyDescent="0.2">
      <c r="B42" s="77">
        <v>4</v>
      </c>
      <c r="C42" s="78" t="s">
        <v>220</v>
      </c>
      <c r="D42" s="79" t="s">
        <v>284</v>
      </c>
    </row>
    <row r="43" spans="1:21" x14ac:dyDescent="0.2">
      <c r="B43" s="77">
        <v>5</v>
      </c>
      <c r="C43" s="78" t="s">
        <v>221</v>
      </c>
      <c r="D43" s="79" t="s">
        <v>284</v>
      </c>
    </row>
    <row r="44" spans="1:21" x14ac:dyDescent="0.2">
      <c r="B44" s="77">
        <v>6</v>
      </c>
      <c r="C44" s="78" t="s">
        <v>208</v>
      </c>
      <c r="D44" s="79" t="s">
        <v>285</v>
      </c>
    </row>
    <row r="45" spans="1:21" x14ac:dyDescent="0.2">
      <c r="B45" s="77">
        <v>7</v>
      </c>
      <c r="C45" s="78" t="s">
        <v>209</v>
      </c>
      <c r="D45" s="79" t="s">
        <v>285</v>
      </c>
    </row>
    <row r="46" spans="1:21" x14ac:dyDescent="0.2">
      <c r="B46" s="77">
        <v>8</v>
      </c>
      <c r="C46" s="78" t="s">
        <v>150</v>
      </c>
      <c r="D46" s="79" t="s">
        <v>286</v>
      </c>
    </row>
    <row r="47" spans="1:21" x14ac:dyDescent="0.2">
      <c r="B47" s="77">
        <v>9</v>
      </c>
      <c r="C47" s="78" t="s">
        <v>240</v>
      </c>
      <c r="D47" s="79" t="s">
        <v>287</v>
      </c>
    </row>
    <row r="48" spans="1:21" x14ac:dyDescent="0.2">
      <c r="B48" s="77">
        <v>10</v>
      </c>
      <c r="C48" s="78" t="s">
        <v>234</v>
      </c>
      <c r="D48" s="79" t="s">
        <v>287</v>
      </c>
    </row>
    <row r="49" spans="2:4" x14ac:dyDescent="0.2">
      <c r="B49" s="77">
        <v>11</v>
      </c>
      <c r="C49" s="78" t="s">
        <v>229</v>
      </c>
      <c r="D49" s="79" t="s">
        <v>288</v>
      </c>
    </row>
    <row r="50" spans="2:4" x14ac:dyDescent="0.2">
      <c r="B50" s="77">
        <v>12</v>
      </c>
      <c r="C50" s="78" t="s">
        <v>143</v>
      </c>
      <c r="D50" s="79" t="s">
        <v>289</v>
      </c>
    </row>
    <row r="51" spans="2:4" x14ac:dyDescent="0.2">
      <c r="B51" s="77">
        <v>13</v>
      </c>
      <c r="C51" s="78" t="s">
        <v>144</v>
      </c>
      <c r="D51" s="79" t="s">
        <v>289</v>
      </c>
    </row>
    <row r="52" spans="2:4" x14ac:dyDescent="0.2">
      <c r="B52" s="77">
        <v>14</v>
      </c>
      <c r="C52" s="78" t="s">
        <v>156</v>
      </c>
      <c r="D52" s="79" t="s">
        <v>290</v>
      </c>
    </row>
    <row r="53" spans="2:4" x14ac:dyDescent="0.2">
      <c r="B53" s="77">
        <v>15</v>
      </c>
      <c r="C53" s="78" t="s">
        <v>166</v>
      </c>
      <c r="D53" s="79" t="s">
        <v>291</v>
      </c>
    </row>
    <row r="54" spans="2:4" x14ac:dyDescent="0.2">
      <c r="B54" s="77">
        <v>16</v>
      </c>
      <c r="C54" s="78" t="s">
        <v>167</v>
      </c>
      <c r="D54" s="79" t="s">
        <v>291</v>
      </c>
    </row>
    <row r="55" spans="2:4" x14ac:dyDescent="0.2">
      <c r="B55" s="77">
        <v>17</v>
      </c>
      <c r="C55" s="78" t="s">
        <v>191</v>
      </c>
      <c r="D55" s="79" t="s">
        <v>292</v>
      </c>
    </row>
    <row r="56" spans="2:4" x14ac:dyDescent="0.2">
      <c r="B56" s="77">
        <v>18</v>
      </c>
      <c r="C56" s="78" t="s">
        <v>182</v>
      </c>
      <c r="D56" s="79" t="s">
        <v>293</v>
      </c>
    </row>
    <row r="57" spans="2:4" x14ac:dyDescent="0.2">
      <c r="B57" s="77">
        <v>19</v>
      </c>
      <c r="C57" s="78" t="s">
        <v>159</v>
      </c>
      <c r="D57" s="79" t="s">
        <v>294</v>
      </c>
    </row>
    <row r="58" spans="2:4" x14ac:dyDescent="0.2">
      <c r="B58" s="77">
        <v>20</v>
      </c>
      <c r="C58" s="78" t="s">
        <v>160</v>
      </c>
      <c r="D58" s="79" t="s">
        <v>294</v>
      </c>
    </row>
    <row r="59" spans="2:4" x14ac:dyDescent="0.2">
      <c r="B59" s="77">
        <v>21</v>
      </c>
      <c r="C59" s="78" t="s">
        <v>215</v>
      </c>
      <c r="D59" s="79" t="s">
        <v>295</v>
      </c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83" orientation="portrait" horizontalDpi="4294967294" verticalDpi="300" r:id="rId1"/>
  <headerFooter alignWithMargins="0"/>
  <rowBreaks count="1" manualBreakCount="1">
    <brk id="35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view="pageBreakPreview" zoomScaleNormal="100" zoomScaleSheetLayoutView="100" workbookViewId="0">
      <selection activeCell="J47" sqref="J47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117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625" style="4" hidden="1" customWidth="1"/>
    <col min="16" max="16" width="17.5" style="117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17" customWidth="1"/>
    <col min="22" max="22" width="9" style="117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85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117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117"/>
      <c r="Y2" s="6"/>
      <c r="Z2" s="6"/>
      <c r="AA2" s="6"/>
    </row>
    <row r="3" spans="1:27" s="6" customFormat="1" ht="22.5" customHeight="1" x14ac:dyDescent="0.2">
      <c r="A3" s="155"/>
      <c r="B3" s="155" t="s">
        <v>8</v>
      </c>
      <c r="C3" s="154" t="s">
        <v>0</v>
      </c>
      <c r="D3" s="154" t="s">
        <v>1</v>
      </c>
      <c r="E3" s="122"/>
      <c r="F3" s="173"/>
      <c r="G3" s="121"/>
      <c r="H3" s="121"/>
      <c r="I3" s="174"/>
      <c r="J3" s="122"/>
      <c r="K3" s="175"/>
      <c r="L3" s="175"/>
      <c r="M3" s="146"/>
      <c r="N3" s="121"/>
      <c r="O3" s="3" t="s">
        <v>264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15">
        <v>1</v>
      </c>
      <c r="B4" s="412">
        <v>8</v>
      </c>
      <c r="C4" s="412" t="str">
        <f>IF(B4="","",VLOOKUP(B4,$B$36:$D$98,2))</f>
        <v>大塚悠心</v>
      </c>
      <c r="D4" s="412" t="str">
        <f>IF(B4="","",VLOOKUP(B4,$B$36:$D$98,3))</f>
        <v>市立銚子</v>
      </c>
      <c r="E4" s="225"/>
      <c r="F4" s="257">
        <v>0</v>
      </c>
      <c r="G4" s="158"/>
      <c r="H4" s="158"/>
      <c r="I4" s="158"/>
      <c r="J4" s="158"/>
      <c r="K4" s="158"/>
      <c r="L4" s="158"/>
      <c r="M4" s="246">
        <v>0</v>
      </c>
      <c r="N4" s="163"/>
      <c r="O4" s="422">
        <v>7</v>
      </c>
      <c r="P4" s="412" t="str">
        <f>IF(O4="","",VLOOKUP(O4,$B$36:$D$98,2))</f>
        <v>斉藤思温</v>
      </c>
      <c r="Q4" s="412" t="str">
        <f>IF(O4="","",VLOOKUP(O4,$B$36:$D$98,3))</f>
        <v>東金</v>
      </c>
      <c r="R4" s="413">
        <v>10</v>
      </c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160"/>
      <c r="F5" s="164" t="s">
        <v>354</v>
      </c>
      <c r="G5" s="170">
        <v>1</v>
      </c>
      <c r="H5" s="158"/>
      <c r="I5" s="158"/>
      <c r="J5" s="158"/>
      <c r="K5" s="158"/>
      <c r="L5" s="261">
        <v>0</v>
      </c>
      <c r="M5" s="240" t="s">
        <v>355</v>
      </c>
      <c r="N5" s="247"/>
      <c r="O5" s="423"/>
      <c r="P5" s="412"/>
      <c r="Q5" s="412"/>
      <c r="R5" s="420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17</v>
      </c>
      <c r="C6" s="412" t="str">
        <f>IF(B6="","",VLOOKUP(B6,$B$36:$D$98,2))</f>
        <v>平田直也</v>
      </c>
      <c r="D6" s="412" t="str">
        <f>IF(B6="","",VLOOKUP(B6,$B$36:$D$98,3))</f>
        <v>船橋東</v>
      </c>
      <c r="E6" s="225">
        <v>0</v>
      </c>
      <c r="F6" s="292"/>
      <c r="G6" s="223"/>
      <c r="H6" s="243"/>
      <c r="I6" s="158"/>
      <c r="J6" s="158"/>
      <c r="K6" s="164"/>
      <c r="L6" s="298"/>
      <c r="M6" s="238"/>
      <c r="N6" s="163"/>
      <c r="O6" s="422">
        <v>9</v>
      </c>
      <c r="P6" s="412" t="str">
        <f>IF(O6="","",VLOOKUP(O6,$B$36:$D$98,2))</f>
        <v>渡邉幸喜</v>
      </c>
      <c r="Q6" s="412" t="str">
        <f>IF(O6="","",VLOOKUP(O6,$B$36:$D$98,3))</f>
        <v>市立銚子</v>
      </c>
      <c r="R6" s="413">
        <v>11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21" t="s">
        <v>350</v>
      </c>
      <c r="F7" s="272"/>
      <c r="G7" s="273"/>
      <c r="H7" s="158"/>
      <c r="I7" s="158"/>
      <c r="J7" s="158"/>
      <c r="K7" s="276">
        <v>0</v>
      </c>
      <c r="L7" s="158" t="s">
        <v>361</v>
      </c>
      <c r="M7" s="262" t="s">
        <v>511</v>
      </c>
      <c r="N7" s="229"/>
      <c r="O7" s="423"/>
      <c r="P7" s="412"/>
      <c r="Q7" s="412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11</v>
      </c>
      <c r="C8" s="412" t="str">
        <f>IF(B8="","",VLOOKUP(B8,$B$36:$D$98,2))</f>
        <v>青木珂那人</v>
      </c>
      <c r="D8" s="412" t="str">
        <f>IF(B8="","",VLOOKUP(B8,$B$36:$D$98,3))</f>
        <v>秀明八千代</v>
      </c>
      <c r="E8" s="225"/>
      <c r="F8" s="291">
        <v>6</v>
      </c>
      <c r="G8" s="158" t="s">
        <v>359</v>
      </c>
      <c r="H8" s="243">
        <v>2</v>
      </c>
      <c r="I8" s="158"/>
      <c r="J8" s="164"/>
      <c r="K8" s="162"/>
      <c r="L8" s="243"/>
      <c r="M8" s="246">
        <v>6</v>
      </c>
      <c r="N8" s="163"/>
      <c r="O8" s="422">
        <v>4</v>
      </c>
      <c r="P8" s="412" t="str">
        <f>IF(O8="","",VLOOKUP(O8,$B$36:$D$98,2))</f>
        <v>小倉蓮音</v>
      </c>
      <c r="Q8" s="412" t="str">
        <f>IF(O8="","",VLOOKUP(O8,$B$36:$D$98,3))</f>
        <v>木更津総合</v>
      </c>
      <c r="R8" s="413">
        <v>12</v>
      </c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87">
        <v>3</v>
      </c>
      <c r="F9" s="158"/>
      <c r="G9" s="164"/>
      <c r="H9" s="233"/>
      <c r="I9" s="158"/>
      <c r="J9" s="164"/>
      <c r="K9" s="158"/>
      <c r="L9" s="297"/>
      <c r="M9" s="241" t="s">
        <v>356</v>
      </c>
      <c r="N9" s="247"/>
      <c r="O9" s="423"/>
      <c r="P9" s="412"/>
      <c r="Q9" s="412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15</v>
      </c>
      <c r="C10" s="412" t="str">
        <f>IF(B10="","",VLOOKUP(B10,$B$36:$D$98,2))</f>
        <v>稲村慶吾</v>
      </c>
      <c r="D10" s="412" t="str">
        <f>IF(B10="","",VLOOKUP(B10,$B$36:$D$98,3))</f>
        <v>日体大柏</v>
      </c>
      <c r="E10" s="160" t="s">
        <v>513</v>
      </c>
      <c r="F10" s="257"/>
      <c r="G10" s="164"/>
      <c r="H10" s="158"/>
      <c r="I10" s="226"/>
      <c r="J10" s="164"/>
      <c r="K10" s="158"/>
      <c r="L10" s="275">
        <v>1</v>
      </c>
      <c r="M10" s="158"/>
      <c r="N10" s="232"/>
      <c r="O10" s="422">
        <v>5</v>
      </c>
      <c r="P10" s="412" t="str">
        <f>IF(O10="","",VLOOKUP(O10,$B$36:$D$98,2))</f>
        <v>岩浪拓真</v>
      </c>
      <c r="Q10" s="412" t="str">
        <f>IF(O10="","",VLOOKUP(O10,$B$36:$D$98,3))</f>
        <v>長生</v>
      </c>
      <c r="R10" s="413">
        <v>13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236"/>
      <c r="F11" s="158" t="s">
        <v>351</v>
      </c>
      <c r="G11" s="226"/>
      <c r="H11" s="158"/>
      <c r="I11" s="226"/>
      <c r="J11" s="164"/>
      <c r="K11" s="158"/>
      <c r="L11" s="158"/>
      <c r="M11" s="262">
        <v>0</v>
      </c>
      <c r="N11" s="163"/>
      <c r="O11" s="423"/>
      <c r="P11" s="412"/>
      <c r="Q11" s="412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3</v>
      </c>
      <c r="C12" s="412" t="str">
        <f>IF(B12="","",VLOOKUP(B12,$B$36:$D$98,2))</f>
        <v>武部颯輝</v>
      </c>
      <c r="D12" s="412" t="str">
        <f>IF(B12="","",VLOOKUP(B12,$B$36:$D$98,3))</f>
        <v>木更津総合</v>
      </c>
      <c r="E12" s="225"/>
      <c r="F12" s="164"/>
      <c r="G12" s="267">
        <v>1</v>
      </c>
      <c r="H12" s="158" t="s">
        <v>363</v>
      </c>
      <c r="I12" s="277" t="s">
        <v>511</v>
      </c>
      <c r="J12" s="161">
        <v>0</v>
      </c>
      <c r="K12" s="158" t="s">
        <v>364</v>
      </c>
      <c r="L12" s="158"/>
      <c r="M12" s="246">
        <v>0</v>
      </c>
      <c r="N12" s="163"/>
      <c r="O12" s="422">
        <v>10</v>
      </c>
      <c r="P12" s="412" t="str">
        <f>IF(O12="","",VLOOKUP(O12,$B$36:$D$98,2))</f>
        <v>二階堂優悟</v>
      </c>
      <c r="Q12" s="412" t="str">
        <f>IF(O12="","",VLOOKUP(O12,$B$36:$D$98,3))</f>
        <v>佐原</v>
      </c>
      <c r="R12" s="413">
        <v>14</v>
      </c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87" t="s">
        <v>524</v>
      </c>
      <c r="F13" s="241"/>
      <c r="G13" s="158"/>
      <c r="H13" s="164"/>
      <c r="I13" s="176" t="s">
        <v>365</v>
      </c>
      <c r="J13" s="158"/>
      <c r="K13" s="243"/>
      <c r="L13" s="261">
        <v>0</v>
      </c>
      <c r="M13" s="240" t="s">
        <v>357</v>
      </c>
      <c r="N13" s="247"/>
      <c r="O13" s="423"/>
      <c r="P13" s="412"/>
      <c r="Q13" s="412"/>
      <c r="R13" s="420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14</v>
      </c>
      <c r="C14" s="412" t="str">
        <f>IF(B14="","",VLOOKUP(B14,$B$36:$D$98,2))</f>
        <v>廣瀬僚介</v>
      </c>
      <c r="D14" s="412" t="str">
        <f>IF(B14="","",VLOOKUP(B14,$B$36:$D$98,3))</f>
        <v>麗澤</v>
      </c>
      <c r="E14" s="160"/>
      <c r="F14" s="160" t="s">
        <v>511</v>
      </c>
      <c r="G14" s="158"/>
      <c r="H14" s="164"/>
      <c r="I14" s="158"/>
      <c r="J14" s="292"/>
      <c r="K14" s="164"/>
      <c r="L14" s="233"/>
      <c r="M14" s="257"/>
      <c r="N14" s="232"/>
      <c r="O14" s="421">
        <v>13</v>
      </c>
      <c r="P14" s="412" t="str">
        <f>IF(O14="","",VLOOKUP(O14,$B$36:$D$98,2))</f>
        <v>八田憲真</v>
      </c>
      <c r="Q14" s="412" t="str">
        <f>IF(O14="","",VLOOKUP(O14,$B$36:$D$98,3))</f>
        <v>麗澤</v>
      </c>
      <c r="R14" s="413">
        <v>15</v>
      </c>
      <c r="Y14" s="4"/>
      <c r="Z14" s="4"/>
      <c r="AA14" s="4"/>
    </row>
    <row r="15" spans="1:27" s="6" customFormat="1" ht="27" customHeight="1" thickBot="1" x14ac:dyDescent="0.25">
      <c r="A15" s="415"/>
      <c r="B15" s="412"/>
      <c r="C15" s="412"/>
      <c r="D15" s="412"/>
      <c r="E15" s="236"/>
      <c r="F15" s="241" t="s">
        <v>352</v>
      </c>
      <c r="G15" s="243">
        <v>0</v>
      </c>
      <c r="H15" s="164"/>
      <c r="I15" s="158"/>
      <c r="J15" s="292"/>
      <c r="K15" s="164"/>
      <c r="L15" s="158" t="s">
        <v>362</v>
      </c>
      <c r="M15" s="260">
        <v>2</v>
      </c>
      <c r="N15" s="163"/>
      <c r="O15" s="421"/>
      <c r="P15" s="412"/>
      <c r="Q15" s="412"/>
      <c r="R15" s="420"/>
      <c r="Y15" s="4"/>
      <c r="Z15" s="4"/>
      <c r="AA15" s="4"/>
    </row>
    <row r="16" spans="1:27" s="6" customFormat="1" ht="27" customHeight="1" thickBot="1" x14ac:dyDescent="0.25">
      <c r="A16" s="415">
        <v>7</v>
      </c>
      <c r="B16" s="412">
        <v>16</v>
      </c>
      <c r="C16" s="412" t="str">
        <f>IF(B16="","",VLOOKUP(B16,$B$36:$D$98,2))</f>
        <v>下川侑輝</v>
      </c>
      <c r="D16" s="412" t="str">
        <f>IF(B16="","",VLOOKUP(B16,$B$36:$D$98,3))</f>
        <v>西武台千葉</v>
      </c>
      <c r="E16" s="160"/>
      <c r="F16" s="303"/>
      <c r="G16" s="244"/>
      <c r="H16" s="164"/>
      <c r="I16" s="158"/>
      <c r="J16" s="158"/>
      <c r="K16" s="245">
        <v>2</v>
      </c>
      <c r="L16" s="158"/>
      <c r="M16" s="248">
        <v>6</v>
      </c>
      <c r="N16" s="163"/>
      <c r="O16" s="421">
        <v>12</v>
      </c>
      <c r="P16" s="412" t="str">
        <f>IF(O16="","",VLOOKUP(O16,$B$36:$D$98,2))</f>
        <v>原一斗</v>
      </c>
      <c r="Q16" s="412" t="str">
        <f>IF(O16="","",VLOOKUP(O16,$B$36:$D$98,3))</f>
        <v>秀明八千代</v>
      </c>
      <c r="R16" s="413">
        <v>16</v>
      </c>
      <c r="U16" s="8"/>
      <c r="V16" s="8"/>
      <c r="Y16" s="4"/>
      <c r="Z16" s="4"/>
      <c r="AA16" s="4"/>
    </row>
    <row r="17" spans="1:27" s="6" customFormat="1" ht="27" customHeight="1" thickBot="1" x14ac:dyDescent="0.25">
      <c r="A17" s="415"/>
      <c r="B17" s="412"/>
      <c r="C17" s="412"/>
      <c r="D17" s="412"/>
      <c r="E17" s="302"/>
      <c r="F17" s="287">
        <v>0</v>
      </c>
      <c r="G17" s="164" t="s">
        <v>360</v>
      </c>
      <c r="H17" s="161"/>
      <c r="I17" s="158"/>
      <c r="J17" s="158"/>
      <c r="K17" s="158"/>
      <c r="L17" s="268"/>
      <c r="M17" s="223" t="s">
        <v>358</v>
      </c>
      <c r="N17" s="247"/>
      <c r="O17" s="421"/>
      <c r="P17" s="412"/>
      <c r="Q17" s="412"/>
      <c r="R17" s="420"/>
      <c r="U17" s="8"/>
      <c r="V17" s="8"/>
      <c r="Y17" s="4"/>
      <c r="Z17" s="4"/>
      <c r="AA17" s="4"/>
    </row>
    <row r="18" spans="1:27" s="6" customFormat="1" ht="27" customHeight="1" thickBot="1" x14ac:dyDescent="0.25">
      <c r="A18" s="415">
        <v>8</v>
      </c>
      <c r="B18" s="412">
        <v>6</v>
      </c>
      <c r="C18" s="412" t="str">
        <f>IF(B18="","",VLOOKUP(B18,$B$36:$D$98,2))</f>
        <v>齋藤雄琉</v>
      </c>
      <c r="D18" s="412" t="str">
        <f>IF(B18="","",VLOOKUP(B18,$B$36:$D$98,3))</f>
        <v>長生</v>
      </c>
      <c r="E18" s="160"/>
      <c r="F18" s="158">
        <v>0</v>
      </c>
      <c r="G18" s="158"/>
      <c r="H18" s="271">
        <v>1</v>
      </c>
      <c r="I18" s="158"/>
      <c r="J18" s="158"/>
      <c r="K18" s="158"/>
      <c r="L18" s="275">
        <v>8</v>
      </c>
      <c r="M18" s="158"/>
      <c r="N18" s="163"/>
      <c r="O18" s="421">
        <v>2</v>
      </c>
      <c r="P18" s="412" t="str">
        <f>IF(O18="","",VLOOKUP(O18,$B$36:$D$98,2))</f>
        <v>小野寺斗磨</v>
      </c>
      <c r="Q18" s="412" t="str">
        <f>IF(O18="","",VLOOKUP(O18,$B$36:$D$98,3))</f>
        <v>拓大紅陵</v>
      </c>
      <c r="R18" s="413">
        <v>17</v>
      </c>
      <c r="U18" s="8"/>
      <c r="V18" s="8"/>
      <c r="Y18" s="4"/>
      <c r="Z18" s="4"/>
      <c r="AA18" s="4"/>
    </row>
    <row r="19" spans="1:27" s="6" customFormat="1" ht="27" customHeight="1" thickBot="1" x14ac:dyDescent="0.25">
      <c r="A19" s="415"/>
      <c r="B19" s="412"/>
      <c r="C19" s="412"/>
      <c r="D19" s="412"/>
      <c r="E19" s="236"/>
      <c r="F19" s="237" t="s">
        <v>353</v>
      </c>
      <c r="G19" s="272"/>
      <c r="H19" s="243"/>
      <c r="I19" s="158"/>
      <c r="J19" s="158"/>
      <c r="K19" s="158"/>
      <c r="L19" s="158"/>
      <c r="M19" s="262">
        <v>1</v>
      </c>
      <c r="N19" s="247"/>
      <c r="O19" s="421"/>
      <c r="P19" s="412"/>
      <c r="Q19" s="412"/>
      <c r="R19" s="420"/>
      <c r="U19" s="8"/>
      <c r="V19" s="8"/>
      <c r="Y19" s="4"/>
      <c r="Z19" s="4"/>
      <c r="AA19" s="4"/>
    </row>
    <row r="20" spans="1:27" s="6" customFormat="1" ht="27" customHeight="1" thickBot="1" x14ac:dyDescent="0.25">
      <c r="A20" s="415">
        <v>9</v>
      </c>
      <c r="B20" s="412">
        <v>1</v>
      </c>
      <c r="C20" s="412" t="str">
        <f>IF(B20="","",VLOOKUP(B20,$B$36:$D$98,2))</f>
        <v>太田晴真</v>
      </c>
      <c r="D20" s="412" t="str">
        <f>IF(B20="","",VLOOKUP(B20,$B$36:$D$98,3))</f>
        <v>拓大紅陵</v>
      </c>
      <c r="E20" s="225"/>
      <c r="F20" s="249"/>
      <c r="G20" s="176">
        <v>6</v>
      </c>
      <c r="H20" s="172"/>
      <c r="I20" s="172"/>
      <c r="J20" s="172"/>
      <c r="K20" s="172"/>
      <c r="L20" s="172"/>
      <c r="M20" s="172"/>
      <c r="N20" s="172"/>
      <c r="O20" s="406"/>
      <c r="P20" s="406" t="str">
        <f>IF(O20="","",VLOOKUP(O20,$B$36:$D$98,2))</f>
        <v/>
      </c>
      <c r="Q20" s="405" t="str">
        <f>IF(O20="","",VLOOKUP(O20,$B$36:$D$98,3))</f>
        <v/>
      </c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5"/>
      <c r="B21" s="412"/>
      <c r="C21" s="412"/>
      <c r="D21" s="412"/>
      <c r="E21" s="160"/>
      <c r="F21" s="242">
        <v>6</v>
      </c>
      <c r="G21" s="158"/>
      <c r="H21" s="172"/>
      <c r="I21" s="172"/>
      <c r="J21" s="172"/>
      <c r="K21" s="172"/>
      <c r="L21" s="172"/>
      <c r="M21" s="172"/>
      <c r="N21" s="172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15">
      <c r="A22" s="424"/>
      <c r="B22" s="417"/>
      <c r="C22" s="417" t="s">
        <v>123</v>
      </c>
      <c r="D22" s="419" t="s">
        <v>123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406"/>
      <c r="P22" s="406" t="s">
        <v>123</v>
      </c>
      <c r="Q22" s="405" t="s">
        <v>123</v>
      </c>
      <c r="R22" s="406"/>
      <c r="U22" s="8"/>
      <c r="V22" s="8"/>
    </row>
    <row r="23" spans="1:27" s="6" customFormat="1" ht="27" customHeight="1" x14ac:dyDescent="0.15">
      <c r="A23" s="411"/>
      <c r="B23" s="406"/>
      <c r="C23" s="406"/>
      <c r="D23" s="405"/>
      <c r="E23" s="1"/>
      <c r="F23" s="1"/>
      <c r="G23" s="1"/>
      <c r="H23" s="1"/>
      <c r="I23" s="1"/>
      <c r="J23" s="1"/>
      <c r="K23" s="1"/>
      <c r="L23" s="1"/>
      <c r="M23" s="1"/>
      <c r="N23" s="1"/>
      <c r="O23" s="406"/>
      <c r="P23" s="406"/>
      <c r="Q23" s="405"/>
      <c r="R23" s="406"/>
      <c r="U23" s="8"/>
      <c r="V23" s="8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406"/>
      <c r="P24" s="406" t="s">
        <v>123</v>
      </c>
      <c r="Q24" s="405" t="s">
        <v>123</v>
      </c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 s="1"/>
      <c r="G25" s="1"/>
      <c r="H25" s="1"/>
      <c r="I25" s="1"/>
      <c r="J25" s="1"/>
      <c r="K25" s="1"/>
      <c r="L25" s="1"/>
      <c r="M25" s="1"/>
      <c r="N25" s="1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 s="1"/>
      <c r="G27" s="1"/>
      <c r="H27" s="1"/>
      <c r="I27" s="1"/>
      <c r="J27" s="1"/>
      <c r="K27" s="1"/>
      <c r="L27" s="1"/>
      <c r="M27" s="1"/>
      <c r="N27" s="1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 s="1"/>
      <c r="G29" s="1"/>
      <c r="H29" s="1"/>
      <c r="I29" s="1"/>
      <c r="J29" s="1"/>
      <c r="K29" s="1"/>
      <c r="L29" s="1"/>
      <c r="M29" s="1"/>
      <c r="N29" s="1"/>
      <c r="O29" s="406"/>
      <c r="P29" s="406"/>
      <c r="Q29" s="405"/>
      <c r="R29" s="406"/>
      <c r="U29" s="8"/>
      <c r="V29" s="8"/>
    </row>
    <row r="30" spans="1:27" ht="27" customHeight="1" x14ac:dyDescent="0.2">
      <c r="A30" s="411"/>
      <c r="B30" s="406"/>
      <c r="C30" s="406" t="s">
        <v>123</v>
      </c>
      <c r="D30" s="405" t="s">
        <v>123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406"/>
      <c r="P30" s="406" t="s">
        <v>123</v>
      </c>
      <c r="Q30" s="405" t="s">
        <v>123</v>
      </c>
      <c r="R30" s="406"/>
      <c r="U30" s="82"/>
    </row>
    <row r="31" spans="1:27" ht="27" customHeight="1" x14ac:dyDescent="0.2">
      <c r="A31" s="411"/>
      <c r="B31" s="406"/>
      <c r="C31" s="406"/>
      <c r="D31" s="405"/>
      <c r="E31" s="1"/>
      <c r="F31" s="1"/>
      <c r="G31" s="1"/>
      <c r="H31" s="1"/>
      <c r="I31" s="1"/>
      <c r="J31" s="1"/>
      <c r="K31" s="1"/>
      <c r="L31" s="1"/>
      <c r="M31" s="1"/>
      <c r="N31" s="1"/>
      <c r="O31" s="406"/>
      <c r="P31" s="406"/>
      <c r="Q31" s="405"/>
      <c r="R31" s="406"/>
      <c r="U31" s="82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 s="1"/>
      <c r="G33" s="1"/>
      <c r="H33" s="1"/>
      <c r="I33" s="1"/>
      <c r="J33" s="1"/>
      <c r="K33" s="1"/>
      <c r="L33" s="1"/>
      <c r="M33" s="1"/>
      <c r="N33" s="1"/>
      <c r="O33" s="406"/>
      <c r="P33" s="406"/>
      <c r="Q33" s="405"/>
      <c r="R33" s="406"/>
      <c r="U33" s="82"/>
    </row>
    <row r="34" spans="1:21" ht="18" thickBot="1" x14ac:dyDescent="0.25"/>
    <row r="35" spans="1:21" ht="18" thickBot="1" x14ac:dyDescent="0.25">
      <c r="A35" s="407" t="s">
        <v>64</v>
      </c>
      <c r="B35" s="408"/>
      <c r="C35" s="409" t="s">
        <v>73</v>
      </c>
      <c r="D35" s="410"/>
    </row>
    <row r="36" spans="1:21" x14ac:dyDescent="0.2">
      <c r="B36" s="74" t="s">
        <v>65</v>
      </c>
      <c r="C36" s="75" t="s">
        <v>0</v>
      </c>
      <c r="D36" s="76" t="s">
        <v>1</v>
      </c>
    </row>
    <row r="37" spans="1:21" x14ac:dyDescent="0.2">
      <c r="B37" s="77">
        <v>1</v>
      </c>
      <c r="C37" s="78" t="s">
        <v>140</v>
      </c>
      <c r="D37" s="79" t="s">
        <v>282</v>
      </c>
    </row>
    <row r="38" spans="1:21" x14ac:dyDescent="0.2">
      <c r="B38" s="77">
        <v>2</v>
      </c>
      <c r="C38" s="78" t="s">
        <v>141</v>
      </c>
      <c r="D38" s="79" t="s">
        <v>282</v>
      </c>
    </row>
    <row r="39" spans="1:21" x14ac:dyDescent="0.2">
      <c r="B39" s="77">
        <v>3</v>
      </c>
      <c r="C39" s="78" t="s">
        <v>250</v>
      </c>
      <c r="D39" s="79" t="s">
        <v>283</v>
      </c>
    </row>
    <row r="40" spans="1:21" x14ac:dyDescent="0.2">
      <c r="B40" s="77">
        <v>4</v>
      </c>
      <c r="C40" s="78" t="s">
        <v>244</v>
      </c>
      <c r="D40" s="79" t="s">
        <v>283</v>
      </c>
    </row>
    <row r="41" spans="1:21" x14ac:dyDescent="0.2">
      <c r="B41" s="77">
        <v>5</v>
      </c>
      <c r="C41" s="78" t="s">
        <v>175</v>
      </c>
      <c r="D41" s="79" t="s">
        <v>296</v>
      </c>
    </row>
    <row r="42" spans="1:21" x14ac:dyDescent="0.2">
      <c r="B42" s="77">
        <v>6</v>
      </c>
      <c r="C42" s="78" t="s">
        <v>176</v>
      </c>
      <c r="D42" s="79" t="s">
        <v>296</v>
      </c>
    </row>
    <row r="43" spans="1:21" x14ac:dyDescent="0.2">
      <c r="B43" s="77">
        <v>7</v>
      </c>
      <c r="C43" s="78" t="s">
        <v>222</v>
      </c>
      <c r="D43" s="79" t="s">
        <v>284</v>
      </c>
    </row>
    <row r="44" spans="1:21" x14ac:dyDescent="0.2">
      <c r="B44" s="77">
        <v>8</v>
      </c>
      <c r="C44" s="78" t="s">
        <v>203</v>
      </c>
      <c r="D44" s="79" t="s">
        <v>297</v>
      </c>
    </row>
    <row r="45" spans="1:21" x14ac:dyDescent="0.2">
      <c r="B45" s="77">
        <v>9</v>
      </c>
      <c r="C45" s="78" t="s">
        <v>204</v>
      </c>
      <c r="D45" s="79" t="s">
        <v>297</v>
      </c>
    </row>
    <row r="46" spans="1:21" x14ac:dyDescent="0.2">
      <c r="B46" s="77">
        <v>10</v>
      </c>
      <c r="C46" s="78" t="s">
        <v>151</v>
      </c>
      <c r="D46" s="79" t="s">
        <v>286</v>
      </c>
    </row>
    <row r="47" spans="1:21" x14ac:dyDescent="0.2">
      <c r="B47" s="77">
        <v>11</v>
      </c>
      <c r="C47" s="78" t="s">
        <v>239</v>
      </c>
      <c r="D47" s="79" t="s">
        <v>287</v>
      </c>
    </row>
    <row r="48" spans="1:21" x14ac:dyDescent="0.2">
      <c r="B48" s="77">
        <v>12</v>
      </c>
      <c r="C48" s="78" t="s">
        <v>233</v>
      </c>
      <c r="D48" s="79" t="s">
        <v>287</v>
      </c>
    </row>
    <row r="49" spans="2:4" x14ac:dyDescent="0.2">
      <c r="B49" s="77">
        <v>13</v>
      </c>
      <c r="C49" s="78" t="s">
        <v>192</v>
      </c>
      <c r="D49" s="79" t="s">
        <v>292</v>
      </c>
    </row>
    <row r="50" spans="2:4" x14ac:dyDescent="0.2">
      <c r="B50" s="77">
        <v>14</v>
      </c>
      <c r="C50" s="78" t="s">
        <v>193</v>
      </c>
      <c r="D50" s="79" t="s">
        <v>292</v>
      </c>
    </row>
    <row r="51" spans="2:4" x14ac:dyDescent="0.2">
      <c r="B51" s="77">
        <v>15</v>
      </c>
      <c r="C51" s="78" t="s">
        <v>183</v>
      </c>
      <c r="D51" s="79" t="s">
        <v>293</v>
      </c>
    </row>
    <row r="52" spans="2:4" x14ac:dyDescent="0.2">
      <c r="B52" s="77">
        <v>16</v>
      </c>
      <c r="C52" s="78" t="s">
        <v>161</v>
      </c>
      <c r="D52" s="79" t="s">
        <v>294</v>
      </c>
    </row>
    <row r="53" spans="2:4" x14ac:dyDescent="0.2">
      <c r="B53" s="77">
        <v>17</v>
      </c>
      <c r="C53" s="78" t="s">
        <v>216</v>
      </c>
      <c r="D53" s="79" t="s">
        <v>295</v>
      </c>
    </row>
    <row r="54" spans="2:4" x14ac:dyDescent="0.2">
      <c r="B54" s="77">
        <v>18</v>
      </c>
      <c r="C54" s="78"/>
      <c r="D54" s="79"/>
    </row>
    <row r="55" spans="2:4" x14ac:dyDescent="0.2">
      <c r="B55" s="77">
        <v>19</v>
      </c>
      <c r="C55" s="78"/>
      <c r="D55" s="79"/>
    </row>
    <row r="56" spans="2:4" x14ac:dyDescent="0.2">
      <c r="B56" s="77">
        <v>20</v>
      </c>
      <c r="C56" s="78"/>
      <c r="D56" s="79"/>
    </row>
    <row r="57" spans="2:4" x14ac:dyDescent="0.2">
      <c r="B57" s="77">
        <v>21</v>
      </c>
      <c r="C57" s="78"/>
      <c r="D57" s="79"/>
    </row>
    <row r="58" spans="2:4" x14ac:dyDescent="0.2">
      <c r="B58" s="77">
        <v>22</v>
      </c>
      <c r="C58" s="78"/>
      <c r="D58" s="79"/>
    </row>
    <row r="59" spans="2:4" x14ac:dyDescent="0.2">
      <c r="B59" s="77">
        <v>23</v>
      </c>
      <c r="C59" s="78"/>
      <c r="D59" s="79"/>
    </row>
    <row r="60" spans="2:4" x14ac:dyDescent="0.2">
      <c r="B60" s="77">
        <v>24</v>
      </c>
      <c r="C60" s="78"/>
      <c r="D60" s="79"/>
    </row>
    <row r="61" spans="2:4" x14ac:dyDescent="0.2">
      <c r="B61" s="77">
        <v>25</v>
      </c>
      <c r="C61" s="78"/>
      <c r="D61" s="79"/>
    </row>
    <row r="62" spans="2:4" x14ac:dyDescent="0.2">
      <c r="B62" s="77">
        <v>26</v>
      </c>
      <c r="C62" s="78"/>
      <c r="D62" s="79"/>
    </row>
    <row r="63" spans="2:4" x14ac:dyDescent="0.2">
      <c r="B63" s="77">
        <v>27</v>
      </c>
      <c r="C63" s="78"/>
      <c r="D63" s="79"/>
    </row>
    <row r="64" spans="2:4" x14ac:dyDescent="0.2">
      <c r="B64" s="77">
        <v>28</v>
      </c>
      <c r="C64" s="78"/>
      <c r="D64" s="79"/>
    </row>
    <row r="65" spans="2:4" x14ac:dyDescent="0.2">
      <c r="B65" s="77">
        <v>29</v>
      </c>
      <c r="C65" s="78"/>
      <c r="D65" s="79"/>
    </row>
    <row r="66" spans="2:4" x14ac:dyDescent="0.2">
      <c r="B66" s="77">
        <v>30</v>
      </c>
      <c r="C66" s="78"/>
      <c r="D66" s="79"/>
    </row>
    <row r="67" spans="2:4" x14ac:dyDescent="0.2">
      <c r="B67" s="77">
        <v>31</v>
      </c>
      <c r="C67" s="78"/>
      <c r="D67" s="79"/>
    </row>
    <row r="68" spans="2:4" x14ac:dyDescent="0.2">
      <c r="B68" s="77">
        <v>32</v>
      </c>
      <c r="C68" s="78"/>
      <c r="D68" s="79"/>
    </row>
    <row r="69" spans="2:4" x14ac:dyDescent="0.2">
      <c r="B69" s="77">
        <v>33</v>
      </c>
      <c r="C69" s="78"/>
      <c r="D69" s="79"/>
    </row>
    <row r="70" spans="2:4" x14ac:dyDescent="0.2">
      <c r="B70" s="77">
        <v>34</v>
      </c>
      <c r="C70" s="78"/>
      <c r="D70" s="79"/>
    </row>
    <row r="71" spans="2:4" x14ac:dyDescent="0.2">
      <c r="B71" s="77">
        <v>35</v>
      </c>
      <c r="C71" s="78"/>
      <c r="D71" s="79"/>
    </row>
    <row r="72" spans="2:4" x14ac:dyDescent="0.2">
      <c r="B72" s="77">
        <v>36</v>
      </c>
      <c r="C72" s="78"/>
      <c r="D72" s="79"/>
    </row>
    <row r="73" spans="2:4" x14ac:dyDescent="0.2">
      <c r="B73" s="77">
        <v>37</v>
      </c>
      <c r="C73" s="78"/>
      <c r="D73" s="79"/>
    </row>
    <row r="74" spans="2:4" x14ac:dyDescent="0.2">
      <c r="B74" s="77">
        <v>38</v>
      </c>
      <c r="C74" s="78"/>
      <c r="D74" s="79"/>
    </row>
    <row r="75" spans="2:4" x14ac:dyDescent="0.2">
      <c r="B75" s="77">
        <v>39</v>
      </c>
      <c r="C75" s="78"/>
      <c r="D75" s="79"/>
    </row>
    <row r="76" spans="2:4" x14ac:dyDescent="0.2">
      <c r="B76" s="77">
        <v>40</v>
      </c>
      <c r="C76" s="78"/>
      <c r="D76" s="79"/>
    </row>
    <row r="77" spans="2:4" x14ac:dyDescent="0.2">
      <c r="B77" s="77">
        <v>41</v>
      </c>
      <c r="C77" s="78"/>
      <c r="D77" s="79"/>
    </row>
    <row r="78" spans="2:4" x14ac:dyDescent="0.2">
      <c r="B78" s="77">
        <v>42</v>
      </c>
      <c r="C78" s="78"/>
      <c r="D78" s="79"/>
    </row>
    <row r="79" spans="2:4" x14ac:dyDescent="0.2">
      <c r="B79" s="77">
        <v>43</v>
      </c>
      <c r="C79" s="78"/>
      <c r="D79" s="79"/>
    </row>
    <row r="80" spans="2:4" x14ac:dyDescent="0.2">
      <c r="B80" s="77">
        <v>44</v>
      </c>
      <c r="C80" s="78"/>
      <c r="D80" s="79"/>
    </row>
    <row r="81" spans="2:4" x14ac:dyDescent="0.2">
      <c r="B81" s="77">
        <v>45</v>
      </c>
      <c r="C81" s="78"/>
      <c r="D81" s="79"/>
    </row>
    <row r="82" spans="2:4" x14ac:dyDescent="0.2">
      <c r="B82" s="77">
        <v>46</v>
      </c>
      <c r="C82" s="78"/>
      <c r="D82" s="79"/>
    </row>
    <row r="83" spans="2:4" x14ac:dyDescent="0.2">
      <c r="B83" s="77">
        <v>47</v>
      </c>
      <c r="C83" s="78"/>
      <c r="D83" s="79"/>
    </row>
    <row r="84" spans="2:4" x14ac:dyDescent="0.2">
      <c r="B84" s="77">
        <v>48</v>
      </c>
      <c r="C84" s="78"/>
      <c r="D84" s="79"/>
    </row>
    <row r="85" spans="2:4" x14ac:dyDescent="0.2">
      <c r="B85" s="77">
        <v>49</v>
      </c>
      <c r="C85" s="78"/>
      <c r="D85" s="79"/>
    </row>
    <row r="86" spans="2:4" x14ac:dyDescent="0.2">
      <c r="B86" s="77">
        <v>50</v>
      </c>
      <c r="C86" s="78"/>
      <c r="D86" s="79"/>
    </row>
    <row r="87" spans="2:4" x14ac:dyDescent="0.2">
      <c r="B87" s="77">
        <v>51</v>
      </c>
      <c r="C87" s="78"/>
      <c r="D87" s="79"/>
    </row>
    <row r="88" spans="2:4" x14ac:dyDescent="0.2">
      <c r="B88" s="77">
        <v>52</v>
      </c>
      <c r="C88" s="78"/>
      <c r="D88" s="79"/>
    </row>
    <row r="89" spans="2:4" x14ac:dyDescent="0.2">
      <c r="B89" s="77">
        <v>53</v>
      </c>
      <c r="C89" s="78"/>
      <c r="D89" s="79"/>
    </row>
    <row r="90" spans="2:4" x14ac:dyDescent="0.2">
      <c r="B90" s="77">
        <v>54</v>
      </c>
      <c r="C90" s="78"/>
      <c r="D90" s="79"/>
    </row>
    <row r="91" spans="2:4" x14ac:dyDescent="0.2">
      <c r="B91" s="77">
        <v>55</v>
      </c>
      <c r="C91" s="78"/>
      <c r="D91" s="79"/>
    </row>
    <row r="92" spans="2:4" x14ac:dyDescent="0.2">
      <c r="B92" s="77">
        <v>56</v>
      </c>
      <c r="C92" s="78"/>
      <c r="D92" s="79"/>
    </row>
    <row r="93" spans="2:4" x14ac:dyDescent="0.2">
      <c r="B93" s="77">
        <v>57</v>
      </c>
      <c r="C93" s="78"/>
      <c r="D93" s="79"/>
    </row>
    <row r="94" spans="2:4" x14ac:dyDescent="0.2">
      <c r="B94" s="77">
        <v>58</v>
      </c>
      <c r="C94" s="78"/>
      <c r="D94" s="79"/>
    </row>
    <row r="95" spans="2:4" x14ac:dyDescent="0.2">
      <c r="B95" s="77">
        <v>59</v>
      </c>
      <c r="C95" s="78"/>
      <c r="D95" s="79"/>
    </row>
    <row r="96" spans="2:4" x14ac:dyDescent="0.2">
      <c r="B96" s="77">
        <v>60</v>
      </c>
      <c r="C96" s="78"/>
      <c r="D96" s="79"/>
    </row>
    <row r="97" spans="2:4" x14ac:dyDescent="0.2">
      <c r="B97" s="77">
        <v>61</v>
      </c>
      <c r="C97" s="78"/>
      <c r="D97" s="79"/>
    </row>
    <row r="98" spans="2:4" x14ac:dyDescent="0.2">
      <c r="B98" s="77">
        <v>62</v>
      </c>
      <c r="C98" s="78"/>
      <c r="D98" s="79"/>
    </row>
  </sheetData>
  <mergeCells count="123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A22:A23"/>
    <mergeCell ref="B22:B23"/>
    <mergeCell ref="C22:C23"/>
    <mergeCell ref="D22:D23"/>
    <mergeCell ref="O22:O23"/>
    <mergeCell ref="P22:P23"/>
    <mergeCell ref="Q22:Q23"/>
    <mergeCell ref="R22:R23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4:Q25"/>
    <mergeCell ref="R24:R25"/>
    <mergeCell ref="A26:A27"/>
    <mergeCell ref="B26:B27"/>
    <mergeCell ref="C26:C27"/>
    <mergeCell ref="D26:D27"/>
    <mergeCell ref="O26:O27"/>
    <mergeCell ref="P26:P27"/>
    <mergeCell ref="Q26:Q27"/>
    <mergeCell ref="R26:R27"/>
    <mergeCell ref="A24:A25"/>
    <mergeCell ref="B24:B25"/>
    <mergeCell ref="C24:C25"/>
    <mergeCell ref="D24:D25"/>
    <mergeCell ref="O24:O25"/>
    <mergeCell ref="P24:P25"/>
    <mergeCell ref="Q28:Q29"/>
    <mergeCell ref="R28:R29"/>
    <mergeCell ref="A30:A31"/>
    <mergeCell ref="B30:B31"/>
    <mergeCell ref="C30:C31"/>
    <mergeCell ref="D30:D31"/>
    <mergeCell ref="O30:O31"/>
    <mergeCell ref="P30:P31"/>
    <mergeCell ref="Q30:Q31"/>
    <mergeCell ref="R30:R31"/>
    <mergeCell ref="A28:A29"/>
    <mergeCell ref="B28:B29"/>
    <mergeCell ref="C28:C29"/>
    <mergeCell ref="D28:D29"/>
    <mergeCell ref="O28:O29"/>
    <mergeCell ref="P28:P29"/>
    <mergeCell ref="Q32:Q33"/>
    <mergeCell ref="R32:R33"/>
    <mergeCell ref="A35:B35"/>
    <mergeCell ref="C35:D35"/>
    <mergeCell ref="A32:A33"/>
    <mergeCell ref="B32:B33"/>
    <mergeCell ref="C32:C33"/>
    <mergeCell ref="D32:D33"/>
    <mergeCell ref="O32:O33"/>
    <mergeCell ref="P32:P33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3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L52" sqref="L52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625" style="4" hidden="1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66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8</v>
      </c>
      <c r="C3" s="154" t="s">
        <v>0</v>
      </c>
      <c r="D3" s="154" t="s">
        <v>1</v>
      </c>
      <c r="E3" s="21"/>
      <c r="F3" s="44"/>
      <c r="G3" s="27"/>
      <c r="H3" s="27"/>
      <c r="I3" s="26"/>
      <c r="J3" s="20"/>
      <c r="K3" s="22"/>
      <c r="L3" s="22"/>
      <c r="M3" s="30"/>
      <c r="N3" s="27"/>
      <c r="O3" s="3" t="s">
        <v>263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25">
        <v>1</v>
      </c>
      <c r="B4" s="413">
        <v>5</v>
      </c>
      <c r="C4" s="413" t="str">
        <f>IF(B4="","",VLOOKUP(B4,$B$38:$D$100,2))</f>
        <v>矢野真隆</v>
      </c>
      <c r="D4" s="413" t="str">
        <f>IF(B4="","",VLOOKUP(B4,$B$38:$D$100,3))</f>
        <v>成東</v>
      </c>
      <c r="E4" s="185"/>
      <c r="F4" s="178"/>
      <c r="G4" s="178"/>
      <c r="H4" s="178"/>
      <c r="I4" s="178"/>
      <c r="J4" s="178"/>
      <c r="K4" s="178"/>
      <c r="L4" s="178"/>
      <c r="M4" s="189">
        <v>0</v>
      </c>
      <c r="N4" s="181"/>
      <c r="O4" s="422">
        <v>6</v>
      </c>
      <c r="P4" s="413" t="str">
        <f>IF(O4="","",VLOOKUP(O4,$B$38:$D$100,2))</f>
        <v>成田大将</v>
      </c>
      <c r="Q4" s="413" t="str">
        <f>IF(O4="","",VLOOKUP(O4,$B$38:$D$100,3))</f>
        <v>成東</v>
      </c>
      <c r="R4" s="413">
        <v>11</v>
      </c>
      <c r="U4" s="7"/>
      <c r="V4" s="7"/>
    </row>
    <row r="5" spans="1:27" s="6" customFormat="1" ht="27" customHeight="1" thickBot="1" x14ac:dyDescent="0.25">
      <c r="A5" s="426"/>
      <c r="B5" s="420"/>
      <c r="C5" s="420"/>
      <c r="D5" s="420"/>
      <c r="E5" s="206"/>
      <c r="F5" s="210" t="s">
        <v>370</v>
      </c>
      <c r="G5" s="188">
        <v>0</v>
      </c>
      <c r="H5" s="178"/>
      <c r="I5" s="178"/>
      <c r="J5" s="178"/>
      <c r="K5" s="178"/>
      <c r="L5" s="326">
        <v>0</v>
      </c>
      <c r="M5" s="207" t="s">
        <v>374</v>
      </c>
      <c r="N5" s="216"/>
      <c r="O5" s="423"/>
      <c r="P5" s="420"/>
      <c r="Q5" s="420"/>
      <c r="R5" s="420"/>
      <c r="U5" s="7"/>
      <c r="V5" s="7"/>
      <c r="Y5" s="4"/>
      <c r="Z5" s="4"/>
      <c r="AA5" s="4"/>
    </row>
    <row r="6" spans="1:27" s="6" customFormat="1" ht="27" customHeight="1" thickBot="1" x14ac:dyDescent="0.25">
      <c r="A6" s="425">
        <v>2</v>
      </c>
      <c r="B6" s="413">
        <v>15</v>
      </c>
      <c r="C6" s="413" t="str">
        <f>IF(B6="","",VLOOKUP(B6,$B$38:$D$100,2))</f>
        <v>山元亮茉</v>
      </c>
      <c r="D6" s="413" t="str">
        <f>IF(B6="","",VLOOKUP(B6,$B$38:$D$100,3))</f>
        <v>千葉南</v>
      </c>
      <c r="E6" s="213">
        <v>0</v>
      </c>
      <c r="F6" s="263"/>
      <c r="G6" s="281"/>
      <c r="H6" s="178"/>
      <c r="I6" s="178"/>
      <c r="J6" s="178"/>
      <c r="K6" s="182"/>
      <c r="L6" s="208"/>
      <c r="M6" s="211"/>
      <c r="N6" s="285">
        <v>0</v>
      </c>
      <c r="O6" s="422">
        <v>20</v>
      </c>
      <c r="P6" s="413" t="str">
        <f>IF(O6="","",VLOOKUP(O6,$B$38:$D$100,2))</f>
        <v>南舘志</v>
      </c>
      <c r="Q6" s="413" t="str">
        <f>IF(O6="","",VLOOKUP(O6,$B$38:$D$100,3))</f>
        <v>船橋東</v>
      </c>
      <c r="R6" s="413">
        <v>12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26"/>
      <c r="B7" s="420"/>
      <c r="C7" s="420"/>
      <c r="D7" s="420"/>
      <c r="E7" s="201" t="s">
        <v>366</v>
      </c>
      <c r="F7" s="306"/>
      <c r="G7" s="182"/>
      <c r="H7" s="178"/>
      <c r="I7" s="178"/>
      <c r="J7" s="178"/>
      <c r="K7" s="182"/>
      <c r="L7" s="178"/>
      <c r="M7" s="252"/>
      <c r="N7" s="181" t="s">
        <v>368</v>
      </c>
      <c r="O7" s="423"/>
      <c r="P7" s="420"/>
      <c r="Q7" s="420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25">
        <v>3</v>
      </c>
      <c r="B8" s="413">
        <v>19</v>
      </c>
      <c r="C8" s="413" t="str">
        <f>IF(B8="","",VLOOKUP(B8,$B$38:$D$100,2))</f>
        <v>小宮悠陽</v>
      </c>
      <c r="D8" s="413" t="str">
        <f>IF(B8="","",VLOOKUP(B8,$B$38:$D$100,3))</f>
        <v>船橋東</v>
      </c>
      <c r="E8" s="203"/>
      <c r="F8" s="234" t="s">
        <v>513</v>
      </c>
      <c r="G8" s="182" t="s">
        <v>378</v>
      </c>
      <c r="H8" s="188">
        <v>3</v>
      </c>
      <c r="I8" s="178"/>
      <c r="J8" s="178"/>
      <c r="K8" s="251">
        <v>0</v>
      </c>
      <c r="L8" s="178" t="s">
        <v>380</v>
      </c>
      <c r="M8" s="250" t="s">
        <v>511</v>
      </c>
      <c r="N8" s="278"/>
      <c r="O8" s="422">
        <v>11</v>
      </c>
      <c r="P8" s="413" t="str">
        <f>IF(O8="","",VLOOKUP(O8,$B$38:$D$100,2))</f>
        <v>辻野圭介</v>
      </c>
      <c r="Q8" s="413" t="str">
        <f>IF(O8="","",VLOOKUP(O8,$B$38:$D$100,3))</f>
        <v>東総工業</v>
      </c>
      <c r="R8" s="413">
        <v>13</v>
      </c>
      <c r="U8" s="8"/>
      <c r="V8" s="8"/>
      <c r="Y8" s="4"/>
      <c r="Z8" s="4"/>
      <c r="AA8" s="4"/>
    </row>
    <row r="9" spans="1:27" s="6" customFormat="1" ht="27" customHeight="1" x14ac:dyDescent="0.2">
      <c r="A9" s="426"/>
      <c r="B9" s="420"/>
      <c r="C9" s="420"/>
      <c r="D9" s="420"/>
      <c r="E9" s="289">
        <v>2</v>
      </c>
      <c r="F9" s="186"/>
      <c r="G9" s="178"/>
      <c r="H9" s="209"/>
      <c r="I9" s="211"/>
      <c r="J9" s="182"/>
      <c r="K9" s="208"/>
      <c r="L9" s="211"/>
      <c r="M9" s="178"/>
      <c r="N9" s="282" t="s">
        <v>511</v>
      </c>
      <c r="O9" s="423"/>
      <c r="P9" s="420"/>
      <c r="Q9" s="420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25">
        <v>4</v>
      </c>
      <c r="B10" s="413">
        <v>10</v>
      </c>
      <c r="C10" s="413" t="str">
        <f>IF(B10="","",VLOOKUP(B10,$B$38:$D$100,2))</f>
        <v>岩井康稀</v>
      </c>
      <c r="D10" s="413" t="str">
        <f>IF(B10="","",VLOOKUP(B10,$B$38:$D$100,3))</f>
        <v>東総工業</v>
      </c>
      <c r="E10" s="185"/>
      <c r="F10" s="178">
        <v>0</v>
      </c>
      <c r="G10" s="263"/>
      <c r="H10" s="178"/>
      <c r="I10" s="211"/>
      <c r="J10" s="182"/>
      <c r="K10" s="178"/>
      <c r="L10" s="211"/>
      <c r="M10" s="189">
        <v>0</v>
      </c>
      <c r="N10" s="181"/>
      <c r="O10" s="422">
        <v>14</v>
      </c>
      <c r="P10" s="413" t="str">
        <f>IF(O10="","",VLOOKUP(O10,$B$38:$D$100,2))</f>
        <v>大越丈太郎</v>
      </c>
      <c r="Q10" s="413" t="str">
        <f>IF(O10="","",VLOOKUP(O10,$B$38:$D$100,3))</f>
        <v>千葉南</v>
      </c>
      <c r="R10" s="413">
        <v>14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26"/>
      <c r="B11" s="420"/>
      <c r="C11" s="420"/>
      <c r="D11" s="420"/>
      <c r="E11" s="206"/>
      <c r="F11" s="210" t="s">
        <v>371</v>
      </c>
      <c r="G11" s="306"/>
      <c r="H11" s="178"/>
      <c r="I11" s="304"/>
      <c r="J11" s="182"/>
      <c r="K11" s="178"/>
      <c r="L11" s="252"/>
      <c r="M11" s="208" t="s">
        <v>375</v>
      </c>
      <c r="N11" s="216"/>
      <c r="O11" s="423"/>
      <c r="P11" s="420"/>
      <c r="Q11" s="420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25">
        <v>5</v>
      </c>
      <c r="B12" s="413">
        <v>13</v>
      </c>
      <c r="C12" s="413" t="str">
        <f>IF(B12="","",VLOOKUP(B12,$B$38:$D$100,2))</f>
        <v>西陽平</v>
      </c>
      <c r="D12" s="413" t="str">
        <f>IF(B12="","",VLOOKUP(B12,$B$38:$D$100,3))</f>
        <v>習志野</v>
      </c>
      <c r="E12" s="185"/>
      <c r="F12" s="310"/>
      <c r="G12" s="234">
        <v>6</v>
      </c>
      <c r="H12" s="178" t="s">
        <v>382</v>
      </c>
      <c r="I12" s="330">
        <v>1</v>
      </c>
      <c r="J12" s="251">
        <v>2</v>
      </c>
      <c r="K12" s="178" t="s">
        <v>383</v>
      </c>
      <c r="L12" s="219">
        <v>5</v>
      </c>
      <c r="M12" s="217"/>
      <c r="N12" s="279"/>
      <c r="O12" s="422">
        <v>16</v>
      </c>
      <c r="P12" s="413" t="str">
        <f>IF(O12="","",VLOOKUP(O12,$B$38:$D$100,2))</f>
        <v>池田豊</v>
      </c>
      <c r="Q12" s="413" t="str">
        <f>IF(O12="","",VLOOKUP(O12,$B$38:$D$100,3))</f>
        <v>麗澤</v>
      </c>
      <c r="R12" s="413">
        <v>15</v>
      </c>
      <c r="Y12" s="4"/>
      <c r="Z12" s="4"/>
      <c r="AA12" s="4"/>
    </row>
    <row r="13" spans="1:27" s="6" customFormat="1" ht="27" customHeight="1" x14ac:dyDescent="0.2">
      <c r="A13" s="426"/>
      <c r="B13" s="420"/>
      <c r="C13" s="420"/>
      <c r="D13" s="420"/>
      <c r="E13" s="206"/>
      <c r="F13" s="186">
        <v>5</v>
      </c>
      <c r="G13" s="178"/>
      <c r="H13" s="182"/>
      <c r="I13" s="186" t="s">
        <v>384</v>
      </c>
      <c r="J13" s="214"/>
      <c r="K13" s="178"/>
      <c r="L13" s="178"/>
      <c r="M13" s="265">
        <v>3</v>
      </c>
      <c r="N13" s="181"/>
      <c r="O13" s="423"/>
      <c r="P13" s="420"/>
      <c r="Q13" s="420"/>
      <c r="R13" s="420"/>
      <c r="Y13" s="4"/>
      <c r="Z13" s="4"/>
      <c r="AA13" s="4"/>
    </row>
    <row r="14" spans="1:27" s="6" customFormat="1" ht="27" customHeight="1" thickBot="1" x14ac:dyDescent="0.25">
      <c r="A14" s="425">
        <v>6</v>
      </c>
      <c r="B14" s="413">
        <v>9</v>
      </c>
      <c r="C14" s="413" t="str">
        <f>IF(B14="","",VLOOKUP(B14,$B$38:$D$100,2))</f>
        <v>高緑海翔</v>
      </c>
      <c r="D14" s="413" t="str">
        <f>IF(B14="","",VLOOKUP(B14,$B$38:$D$100,3))</f>
        <v>秀明八千代</v>
      </c>
      <c r="E14" s="185"/>
      <c r="F14" s="178" t="s">
        <v>524</v>
      </c>
      <c r="G14" s="178"/>
      <c r="H14" s="182"/>
      <c r="I14" s="178"/>
      <c r="J14" s="178"/>
      <c r="K14" s="211"/>
      <c r="L14" s="178"/>
      <c r="M14" s="189">
        <v>1</v>
      </c>
      <c r="N14" s="181"/>
      <c r="O14" s="422">
        <v>12</v>
      </c>
      <c r="P14" s="413" t="str">
        <f>IF(O14="","",VLOOKUP(O14,$B$38:$D$100,2))</f>
        <v>河野将大</v>
      </c>
      <c r="Q14" s="413" t="str">
        <f>IF(O14="","",VLOOKUP(O14,$B$38:$D$100,3))</f>
        <v>千葉経済</v>
      </c>
      <c r="R14" s="413">
        <v>16</v>
      </c>
      <c r="Y14" s="4"/>
      <c r="Z14" s="4"/>
      <c r="AA14" s="4"/>
    </row>
    <row r="15" spans="1:27" s="6" customFormat="1" ht="27" customHeight="1" thickBot="1" x14ac:dyDescent="0.25">
      <c r="A15" s="426"/>
      <c r="B15" s="420"/>
      <c r="C15" s="420"/>
      <c r="D15" s="420"/>
      <c r="E15" s="206"/>
      <c r="F15" s="210" t="s">
        <v>372</v>
      </c>
      <c r="G15" s="307">
        <v>6</v>
      </c>
      <c r="H15" s="182"/>
      <c r="I15" s="178"/>
      <c r="J15" s="178"/>
      <c r="K15" s="211"/>
      <c r="L15" s="327">
        <v>0</v>
      </c>
      <c r="M15" s="207" t="s">
        <v>376</v>
      </c>
      <c r="N15" s="216"/>
      <c r="O15" s="423"/>
      <c r="P15" s="420"/>
      <c r="Q15" s="420"/>
      <c r="R15" s="420"/>
      <c r="Y15" s="4"/>
      <c r="Z15" s="4"/>
      <c r="AA15" s="4"/>
    </row>
    <row r="16" spans="1:27" s="6" customFormat="1" ht="27" customHeight="1" thickBot="1" x14ac:dyDescent="0.25">
      <c r="A16" s="425">
        <v>7</v>
      </c>
      <c r="B16" s="413">
        <v>1</v>
      </c>
      <c r="C16" s="413" t="str">
        <f>IF(B16="","",VLOOKUP(B16,$B$38:$D$100,2))</f>
        <v>岩下佑輔</v>
      </c>
      <c r="D16" s="413" t="str">
        <f>IF(B16="","",VLOOKUP(B16,$B$38:$D$100,3))</f>
        <v>拓大紅陵</v>
      </c>
      <c r="E16" s="185"/>
      <c r="F16" s="310"/>
      <c r="G16" s="209"/>
      <c r="H16" s="305"/>
      <c r="I16" s="178"/>
      <c r="J16" s="263"/>
      <c r="K16" s="182"/>
      <c r="L16" s="212"/>
      <c r="M16" s="178"/>
      <c r="N16" s="181"/>
      <c r="O16" s="422">
        <v>2</v>
      </c>
      <c r="P16" s="413" t="str">
        <f>IF(O16="","",VLOOKUP(O16,$B$38:$D$100,2))</f>
        <v>川野蒼大</v>
      </c>
      <c r="Q16" s="413" t="str">
        <f>IF(O16="","",VLOOKUP(O16,$B$38:$D$100,3))</f>
        <v>長生</v>
      </c>
      <c r="R16" s="413">
        <v>17</v>
      </c>
      <c r="U16" s="8"/>
      <c r="V16" s="8"/>
      <c r="Y16" s="4"/>
      <c r="Z16" s="4"/>
      <c r="AA16" s="4"/>
    </row>
    <row r="17" spans="1:27" s="6" customFormat="1" ht="27" customHeight="1" x14ac:dyDescent="0.2">
      <c r="A17" s="426"/>
      <c r="B17" s="420"/>
      <c r="C17" s="420"/>
      <c r="D17" s="420"/>
      <c r="E17" s="206"/>
      <c r="F17" s="186" t="s">
        <v>513</v>
      </c>
      <c r="G17" s="178"/>
      <c r="H17" s="305"/>
      <c r="I17" s="178"/>
      <c r="J17" s="263"/>
      <c r="K17" s="182"/>
      <c r="L17" s="178"/>
      <c r="M17" s="219">
        <v>0</v>
      </c>
      <c r="N17" s="216"/>
      <c r="O17" s="423"/>
      <c r="P17" s="420"/>
      <c r="Q17" s="420"/>
      <c r="R17" s="420"/>
      <c r="U17" s="8"/>
      <c r="V17" s="8"/>
      <c r="Y17" s="4"/>
      <c r="Z17" s="4"/>
      <c r="AA17" s="4"/>
    </row>
    <row r="18" spans="1:27" s="6" customFormat="1" ht="27" customHeight="1" thickBot="1" x14ac:dyDescent="0.25">
      <c r="A18" s="425">
        <v>8</v>
      </c>
      <c r="B18" s="413">
        <v>4</v>
      </c>
      <c r="C18" s="413" t="str">
        <f>IF(B18="","",VLOOKUP(B18,$B$38:$D$100,2))</f>
        <v>渡邉心</v>
      </c>
      <c r="D18" s="413" t="str">
        <f>IF(B18="","",VLOOKUP(B18,$B$38:$D$100,3))</f>
        <v>東金</v>
      </c>
      <c r="E18" s="213">
        <v>0</v>
      </c>
      <c r="F18" s="178"/>
      <c r="G18" s="178" t="s">
        <v>379</v>
      </c>
      <c r="H18" s="305"/>
      <c r="I18" s="178"/>
      <c r="J18" s="178"/>
      <c r="K18" s="252"/>
      <c r="L18" s="178" t="s">
        <v>381</v>
      </c>
      <c r="M18" s="178"/>
      <c r="N18" s="285">
        <v>6</v>
      </c>
      <c r="O18" s="422">
        <v>18</v>
      </c>
      <c r="P18" s="413" t="str">
        <f>IF(O18="","",VLOOKUP(O18,$B$38:$D$100,2))</f>
        <v>東城日向</v>
      </c>
      <c r="Q18" s="413" t="str">
        <f>IF(O18="","",VLOOKUP(O18,$B$38:$D$100,3))</f>
        <v>日体大柏</v>
      </c>
      <c r="R18" s="413">
        <v>18</v>
      </c>
      <c r="U18" s="8"/>
      <c r="V18" s="8"/>
      <c r="Y18" s="4"/>
      <c r="Z18" s="4"/>
      <c r="AA18" s="4"/>
    </row>
    <row r="19" spans="1:27" s="6" customFormat="1" ht="27" customHeight="1" thickBot="1" x14ac:dyDescent="0.25">
      <c r="A19" s="426"/>
      <c r="B19" s="420"/>
      <c r="C19" s="420"/>
      <c r="D19" s="420"/>
      <c r="E19" s="201" t="s">
        <v>367</v>
      </c>
      <c r="F19" s="188">
        <v>0</v>
      </c>
      <c r="G19" s="182"/>
      <c r="H19" s="329">
        <v>0</v>
      </c>
      <c r="I19" s="178"/>
      <c r="J19" s="178"/>
      <c r="K19" s="219">
        <v>2</v>
      </c>
      <c r="L19" s="211"/>
      <c r="M19" s="189">
        <v>6</v>
      </c>
      <c r="N19" s="296" t="s">
        <v>369</v>
      </c>
      <c r="O19" s="423"/>
      <c r="P19" s="420"/>
      <c r="Q19" s="420"/>
      <c r="R19" s="420"/>
      <c r="U19" s="8"/>
      <c r="V19" s="8"/>
      <c r="Y19" s="4"/>
      <c r="Z19" s="4"/>
      <c r="AA19" s="4"/>
    </row>
    <row r="20" spans="1:27" s="6" customFormat="1" ht="27" customHeight="1" thickBot="1" x14ac:dyDescent="0.25">
      <c r="A20" s="425">
        <v>9</v>
      </c>
      <c r="B20" s="413">
        <v>17</v>
      </c>
      <c r="C20" s="413" t="str">
        <f>IF(B20="","",VLOOKUP(B20,$B$38:$D$100,2))</f>
        <v>森光至郎</v>
      </c>
      <c r="D20" s="413" t="str">
        <f>IF(B20="","",VLOOKUP(B20,$B$38:$D$100,3))</f>
        <v>麗澤</v>
      </c>
      <c r="E20" s="203"/>
      <c r="F20" s="281"/>
      <c r="G20" s="182"/>
      <c r="H20" s="178"/>
      <c r="I20" s="122"/>
      <c r="J20" s="178"/>
      <c r="K20" s="263"/>
      <c r="L20" s="178"/>
      <c r="M20" s="281"/>
      <c r="N20" s="122"/>
      <c r="O20" s="422">
        <v>7</v>
      </c>
      <c r="P20" s="413" t="str">
        <f>IF(O20="","",VLOOKUP(O20,$B$38:$D$100,2))</f>
        <v>竹本磨生</v>
      </c>
      <c r="Q20" s="413" t="str">
        <f>IF(O20="","",VLOOKUP(O20,$B$38:$D$100,3))</f>
        <v>成田</v>
      </c>
      <c r="R20" s="413">
        <v>19</v>
      </c>
      <c r="U20" s="8"/>
      <c r="V20" s="8"/>
      <c r="Y20" s="4"/>
      <c r="Z20" s="4"/>
      <c r="AA20" s="4"/>
    </row>
    <row r="21" spans="1:27" s="6" customFormat="1" ht="27" customHeight="1" thickBot="1" x14ac:dyDescent="0.25">
      <c r="A21" s="426"/>
      <c r="B21" s="420"/>
      <c r="C21" s="420"/>
      <c r="D21" s="420"/>
      <c r="E21" s="205">
        <v>2</v>
      </c>
      <c r="F21" s="182" t="s">
        <v>373</v>
      </c>
      <c r="G21" s="187"/>
      <c r="H21" s="178"/>
      <c r="I21" s="122"/>
      <c r="J21" s="178"/>
      <c r="K21" s="178"/>
      <c r="L21" s="254"/>
      <c r="M21" s="211" t="s">
        <v>377</v>
      </c>
      <c r="N21" s="282">
        <v>0</v>
      </c>
      <c r="O21" s="423"/>
      <c r="P21" s="420"/>
      <c r="Q21" s="420"/>
      <c r="R21" s="420"/>
      <c r="U21" s="8"/>
      <c r="V21" s="8"/>
      <c r="Y21" s="4"/>
      <c r="Z21" s="4"/>
      <c r="AA21" s="4"/>
    </row>
    <row r="22" spans="1:27" s="6" customFormat="1" ht="27" customHeight="1" thickBot="1" x14ac:dyDescent="0.25">
      <c r="A22" s="425">
        <v>10</v>
      </c>
      <c r="B22" s="413">
        <v>3</v>
      </c>
      <c r="C22" s="413" t="str">
        <f>IF(B22="","",VLOOKUP(B22,$B$38:$D$100,2))</f>
        <v>石井巧真</v>
      </c>
      <c r="D22" s="413" t="str">
        <f>IF(B22="","",VLOOKUP(B22,$B$38:$D$100,3))</f>
        <v>茂原樟陽</v>
      </c>
      <c r="E22" s="185"/>
      <c r="F22" s="310"/>
      <c r="G22" s="234">
        <v>0</v>
      </c>
      <c r="H22" s="178"/>
      <c r="I22" s="122"/>
      <c r="J22" s="122"/>
      <c r="K22" s="122"/>
      <c r="L22" s="255">
        <v>6</v>
      </c>
      <c r="M22" s="178"/>
      <c r="N22" s="181"/>
      <c r="O22" s="422">
        <v>8</v>
      </c>
      <c r="P22" s="413" t="str">
        <f>IF(O22="","",VLOOKUP(O22,$B$38:$D$100,2))</f>
        <v>田村釉山</v>
      </c>
      <c r="Q22" s="413" t="str">
        <f>IF(O22="","",VLOOKUP(O22,$B$38:$D$100,3))</f>
        <v>市立銚子</v>
      </c>
      <c r="R22" s="413">
        <v>20</v>
      </c>
      <c r="U22" s="8"/>
      <c r="V22" s="8"/>
      <c r="Y22" s="4"/>
      <c r="Z22" s="4"/>
      <c r="AA22" s="4"/>
    </row>
    <row r="23" spans="1:27" s="6" customFormat="1" ht="27" customHeight="1" x14ac:dyDescent="0.2">
      <c r="A23" s="426"/>
      <c r="B23" s="420"/>
      <c r="C23" s="420"/>
      <c r="D23" s="420"/>
      <c r="E23" s="206"/>
      <c r="F23" s="311">
        <v>3</v>
      </c>
      <c r="G23" s="122"/>
      <c r="H23" s="122"/>
      <c r="I23" s="122"/>
      <c r="J23" s="122"/>
      <c r="K23" s="122"/>
      <c r="L23" s="122"/>
      <c r="M23" s="219">
        <v>0</v>
      </c>
      <c r="N23" s="216"/>
      <c r="O23" s="423"/>
      <c r="P23" s="420"/>
      <c r="Q23" s="420"/>
      <c r="R23" s="420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 t="s">
        <v>123</v>
      </c>
      <c r="Q24" s="405" t="s">
        <v>123</v>
      </c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 t="s">
        <v>123</v>
      </c>
      <c r="Q30" s="405" t="s">
        <v>123</v>
      </c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 t="s">
        <v>123</v>
      </c>
      <c r="Q34" s="405" t="s">
        <v>123</v>
      </c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05"/>
      <c r="R35" s="406"/>
      <c r="U35" s="82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74</v>
      </c>
      <c r="D37" s="410"/>
    </row>
    <row r="38" spans="1:21" x14ac:dyDescent="0.2">
      <c r="B38" s="74" t="s">
        <v>84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252</v>
      </c>
      <c r="D39" s="79" t="s">
        <v>282</v>
      </c>
    </row>
    <row r="40" spans="1:21" x14ac:dyDescent="0.2">
      <c r="B40" s="77">
        <v>2</v>
      </c>
      <c r="C40" s="78" t="s">
        <v>177</v>
      </c>
      <c r="D40" s="79" t="s">
        <v>296</v>
      </c>
    </row>
    <row r="41" spans="1:21" x14ac:dyDescent="0.2">
      <c r="B41" s="77">
        <v>3</v>
      </c>
      <c r="C41" s="78" t="s">
        <v>228</v>
      </c>
      <c r="D41" s="79" t="s">
        <v>298</v>
      </c>
    </row>
    <row r="42" spans="1:21" x14ac:dyDescent="0.2">
      <c r="B42" s="77">
        <v>4</v>
      </c>
      <c r="C42" s="78" t="s">
        <v>223</v>
      </c>
      <c r="D42" s="79" t="s">
        <v>284</v>
      </c>
    </row>
    <row r="43" spans="1:21" x14ac:dyDescent="0.2">
      <c r="B43" s="77">
        <v>5</v>
      </c>
      <c r="C43" s="78" t="s">
        <v>210</v>
      </c>
      <c r="D43" s="79" t="s">
        <v>285</v>
      </c>
    </row>
    <row r="44" spans="1:21" x14ac:dyDescent="0.2">
      <c r="B44" s="77">
        <v>6</v>
      </c>
      <c r="C44" s="78" t="s">
        <v>211</v>
      </c>
      <c r="D44" s="79" t="s">
        <v>285</v>
      </c>
    </row>
    <row r="45" spans="1:21" x14ac:dyDescent="0.2">
      <c r="B45" s="77">
        <v>7</v>
      </c>
      <c r="C45" s="78" t="s">
        <v>243</v>
      </c>
      <c r="D45" s="79" t="s">
        <v>299</v>
      </c>
    </row>
    <row r="46" spans="1:21" x14ac:dyDescent="0.2">
      <c r="B46" s="77">
        <v>8</v>
      </c>
      <c r="C46" s="78" t="s">
        <v>205</v>
      </c>
      <c r="D46" s="79" t="s">
        <v>297</v>
      </c>
    </row>
    <row r="47" spans="1:21" x14ac:dyDescent="0.2">
      <c r="B47" s="77">
        <v>9</v>
      </c>
      <c r="C47" s="78" t="s">
        <v>238</v>
      </c>
      <c r="D47" s="79" t="s">
        <v>287</v>
      </c>
    </row>
    <row r="48" spans="1:21" x14ac:dyDescent="0.2">
      <c r="B48" s="77">
        <v>10</v>
      </c>
      <c r="C48" s="78" t="s">
        <v>226</v>
      </c>
      <c r="D48" s="79" t="s">
        <v>300</v>
      </c>
    </row>
    <row r="49" spans="2:4" x14ac:dyDescent="0.2">
      <c r="B49" s="77">
        <v>11</v>
      </c>
      <c r="C49" s="78" t="s">
        <v>227</v>
      </c>
      <c r="D49" s="79" t="s">
        <v>300</v>
      </c>
    </row>
    <row r="50" spans="2:4" x14ac:dyDescent="0.2">
      <c r="B50" s="77">
        <v>12</v>
      </c>
      <c r="C50" s="78" t="s">
        <v>230</v>
      </c>
      <c r="D50" s="79" t="s">
        <v>288</v>
      </c>
    </row>
    <row r="51" spans="2:4" x14ac:dyDescent="0.2">
      <c r="B51" s="77">
        <v>13</v>
      </c>
      <c r="C51" s="78" t="s">
        <v>145</v>
      </c>
      <c r="D51" s="79" t="s">
        <v>289</v>
      </c>
    </row>
    <row r="52" spans="2:4" x14ac:dyDescent="0.2">
      <c r="B52" s="77">
        <v>14</v>
      </c>
      <c r="C52" s="78" t="s">
        <v>168</v>
      </c>
      <c r="D52" s="79" t="s">
        <v>291</v>
      </c>
    </row>
    <row r="53" spans="2:4" x14ac:dyDescent="0.2">
      <c r="B53" s="77">
        <v>15</v>
      </c>
      <c r="C53" s="78" t="s">
        <v>169</v>
      </c>
      <c r="D53" s="79" t="s">
        <v>291</v>
      </c>
    </row>
    <row r="54" spans="2:4" x14ac:dyDescent="0.2">
      <c r="B54" s="77">
        <v>16</v>
      </c>
      <c r="C54" s="78" t="s">
        <v>194</v>
      </c>
      <c r="D54" s="79" t="s">
        <v>292</v>
      </c>
    </row>
    <row r="55" spans="2:4" x14ac:dyDescent="0.2">
      <c r="B55" s="77">
        <v>17</v>
      </c>
      <c r="C55" s="78" t="s">
        <v>195</v>
      </c>
      <c r="D55" s="79" t="s">
        <v>292</v>
      </c>
    </row>
    <row r="56" spans="2:4" x14ac:dyDescent="0.2">
      <c r="B56" s="77">
        <v>18</v>
      </c>
      <c r="C56" s="78" t="s">
        <v>184</v>
      </c>
      <c r="D56" s="79" t="s">
        <v>293</v>
      </c>
    </row>
    <row r="57" spans="2:4" x14ac:dyDescent="0.2">
      <c r="B57" s="77">
        <v>19</v>
      </c>
      <c r="C57" s="78" t="s">
        <v>217</v>
      </c>
      <c r="D57" s="79" t="s">
        <v>295</v>
      </c>
    </row>
    <row r="58" spans="2:4" x14ac:dyDescent="0.2">
      <c r="B58" s="77">
        <v>20</v>
      </c>
      <c r="C58" s="78" t="s">
        <v>218</v>
      </c>
      <c r="D58" s="79" t="s">
        <v>295</v>
      </c>
    </row>
    <row r="59" spans="2:4" x14ac:dyDescent="0.2">
      <c r="B59" s="77">
        <v>21</v>
      </c>
      <c r="C59" s="78"/>
      <c r="D59" s="79"/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L42" sqref="L42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67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266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9"/>
      <c r="L3" s="29"/>
      <c r="M3" s="27"/>
      <c r="N3" s="27"/>
      <c r="O3" s="16"/>
      <c r="P3" s="32"/>
      <c r="Q3" s="59"/>
      <c r="R3" s="16"/>
      <c r="U3" s="8"/>
      <c r="V3" s="8"/>
    </row>
    <row r="4" spans="1:27" s="6" customFormat="1" ht="27" customHeight="1" thickBot="1" x14ac:dyDescent="0.2">
      <c r="A4" s="415">
        <v>1</v>
      </c>
      <c r="B4" s="412">
        <v>6</v>
      </c>
      <c r="C4" s="412" t="str">
        <f>IF(B4="","",VLOOKUP(B4,$B$38:$D$100,2))</f>
        <v>大瀧一真</v>
      </c>
      <c r="D4" s="412" t="str">
        <f>IF(B4="","",VLOOKUP(B4,$B$38:$D$100,3))</f>
        <v>西武台千葉</v>
      </c>
      <c r="E4" s="185" t="s">
        <v>524</v>
      </c>
      <c r="F4" s="310"/>
      <c r="G4" s="178"/>
      <c r="H4" s="1"/>
      <c r="I4" s="113"/>
      <c r="J4" s="114"/>
      <c r="K4" s="115"/>
      <c r="L4" s="115"/>
      <c r="M4" s="114"/>
      <c r="N4" s="114"/>
      <c r="O4" s="406"/>
      <c r="P4" s="406"/>
      <c r="Q4" s="405"/>
      <c r="R4" s="406"/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06"/>
      <c r="F5" s="182" t="s">
        <v>387</v>
      </c>
      <c r="G5" s="188">
        <v>0</v>
      </c>
      <c r="H5" s="1"/>
      <c r="I5" s="113"/>
      <c r="J5" s="114"/>
      <c r="K5" s="114"/>
      <c r="L5" s="114"/>
      <c r="M5" s="114"/>
      <c r="N5" s="113"/>
      <c r="O5" s="406"/>
      <c r="P5" s="406"/>
      <c r="Q5" s="405"/>
      <c r="R5" s="406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3</v>
      </c>
      <c r="C6" s="412" t="str">
        <f>IF(B6="","",VLOOKUP(B6,$B$38:$D$100,2))</f>
        <v>喜多村上総介</v>
      </c>
      <c r="D6" s="412" t="str">
        <f>IF(B6="","",VLOOKUP(B6,$B$38:$D$100,3))</f>
        <v>市立銚子</v>
      </c>
      <c r="E6" s="185" t="s">
        <v>524</v>
      </c>
      <c r="F6" s="263"/>
      <c r="G6" s="210"/>
      <c r="H6" s="1"/>
      <c r="I6" s="113"/>
      <c r="J6" s="114"/>
      <c r="K6" s="114"/>
      <c r="L6" s="114"/>
      <c r="M6" s="114"/>
      <c r="N6" s="114"/>
      <c r="O6" s="406"/>
      <c r="P6" s="406"/>
      <c r="Q6" s="405"/>
      <c r="R6" s="406"/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90" t="s">
        <v>385</v>
      </c>
      <c r="F7" s="306"/>
      <c r="G7" s="182"/>
      <c r="H7" s="1"/>
      <c r="I7" s="113"/>
      <c r="J7" s="114"/>
      <c r="K7" s="114"/>
      <c r="L7" s="114"/>
      <c r="M7" s="114"/>
      <c r="N7" s="114"/>
      <c r="O7" s="406"/>
      <c r="P7" s="406"/>
      <c r="Q7" s="405"/>
      <c r="R7" s="406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4</v>
      </c>
      <c r="C8" s="412" t="str">
        <f>IF(B8="","",VLOOKUP(B8,$B$38:$D$100,2))</f>
        <v>鍋島翔太</v>
      </c>
      <c r="D8" s="412" t="str">
        <f>IF(B8="","",VLOOKUP(B8,$B$38:$D$100,3))</f>
        <v>渋谷幕張</v>
      </c>
      <c r="E8" s="203"/>
      <c r="F8" s="215" t="s">
        <v>513</v>
      </c>
      <c r="G8" s="182"/>
      <c r="H8" s="1"/>
      <c r="I8" s="113"/>
      <c r="J8" s="114"/>
      <c r="K8" s="114"/>
      <c r="L8" s="114"/>
      <c r="M8" s="114"/>
      <c r="N8" s="114"/>
      <c r="O8" s="406"/>
      <c r="P8" s="406"/>
      <c r="Q8" s="405"/>
      <c r="R8" s="406"/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89" t="s">
        <v>513</v>
      </c>
      <c r="F9" s="178"/>
      <c r="G9" s="182" t="s">
        <v>389</v>
      </c>
      <c r="H9" s="340"/>
      <c r="I9" s="113"/>
      <c r="J9" s="114"/>
      <c r="K9" s="114"/>
      <c r="L9" s="114"/>
      <c r="M9" s="114"/>
      <c r="N9" s="114"/>
      <c r="O9" s="406"/>
      <c r="P9" s="406"/>
      <c r="Q9" s="405"/>
      <c r="R9" s="406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2</v>
      </c>
      <c r="C10" s="412" t="str">
        <f>IF(B10="","",VLOOKUP(B10,$B$38:$D$100,2))</f>
        <v>安藤昊</v>
      </c>
      <c r="D10" s="412" t="str">
        <f>IF(B10="","",VLOOKUP(B10,$B$38:$D$100,3))</f>
        <v>市立銚子</v>
      </c>
      <c r="E10" s="185">
        <v>0</v>
      </c>
      <c r="F10" s="178"/>
      <c r="G10" s="178"/>
      <c r="H10" s="341"/>
      <c r="I10" s="113"/>
      <c r="J10" s="114"/>
      <c r="K10" s="114"/>
      <c r="L10" s="114"/>
      <c r="M10" s="114"/>
      <c r="N10" s="114"/>
      <c r="O10" s="406"/>
      <c r="P10" s="406"/>
      <c r="Q10" s="405"/>
      <c r="R10" s="406"/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290" t="s">
        <v>386</v>
      </c>
      <c r="F11" s="188">
        <v>1</v>
      </c>
      <c r="G11" s="178"/>
      <c r="H11" s="342"/>
      <c r="I11" s="113"/>
      <c r="J11" s="114"/>
      <c r="K11" s="114"/>
      <c r="L11" s="114"/>
      <c r="M11" s="114"/>
      <c r="N11" s="114"/>
      <c r="O11" s="406"/>
      <c r="P11" s="406"/>
      <c r="Q11" s="405"/>
      <c r="R11" s="406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5</v>
      </c>
      <c r="C12" s="412" t="str">
        <f>IF(B12="","",VLOOKUP(B12,$B$38:$D$100,2))</f>
        <v>井上陽太</v>
      </c>
      <c r="D12" s="412" t="str">
        <f>IF(B12="","",VLOOKUP(B12,$B$38:$D$100,3))</f>
        <v>日体大柏</v>
      </c>
      <c r="E12" s="203"/>
      <c r="F12" s="210"/>
      <c r="G12" s="178"/>
      <c r="H12" s="342"/>
      <c r="I12" s="113"/>
      <c r="J12" s="114"/>
      <c r="K12" s="114"/>
      <c r="L12" s="114"/>
      <c r="M12" s="114"/>
      <c r="N12" s="114"/>
      <c r="O12" s="406"/>
      <c r="P12" s="406"/>
      <c r="Q12" s="405"/>
      <c r="R12" s="406"/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89">
        <v>3</v>
      </c>
      <c r="F13" s="182" t="s">
        <v>388</v>
      </c>
      <c r="G13" s="188"/>
      <c r="H13" s="342"/>
      <c r="I13" s="113"/>
      <c r="J13" s="114"/>
      <c r="K13" s="114"/>
      <c r="L13" s="114"/>
      <c r="M13" s="114"/>
      <c r="N13" s="114"/>
      <c r="O13" s="406"/>
      <c r="P13" s="406"/>
      <c r="Q13" s="405"/>
      <c r="R13" s="406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1</v>
      </c>
      <c r="C14" s="412" t="str">
        <f>IF(B14="","",VLOOKUP(B14,$B$38:$D$100,2))</f>
        <v>宮本幹太</v>
      </c>
      <c r="D14" s="412" t="str">
        <f>IF(B14="","",VLOOKUP(B14,$B$38:$D$100,3))</f>
        <v>拓大紅陵</v>
      </c>
      <c r="E14" s="185"/>
      <c r="F14" s="310"/>
      <c r="G14" s="339" t="s">
        <v>511</v>
      </c>
      <c r="H14"/>
      <c r="I14" s="114"/>
      <c r="J14" s="114"/>
      <c r="K14" s="114"/>
      <c r="L14" s="114"/>
      <c r="M14" s="114"/>
      <c r="N14" s="114"/>
      <c r="O14" s="406"/>
      <c r="P14" s="406"/>
      <c r="Q14" s="405"/>
      <c r="R14" s="406"/>
      <c r="Y14" s="4"/>
      <c r="Z14" s="4"/>
      <c r="AA14" s="4"/>
    </row>
    <row r="15" spans="1:27" s="6" customFormat="1" ht="27" customHeight="1" x14ac:dyDescent="0.2">
      <c r="A15" s="415"/>
      <c r="B15" s="412"/>
      <c r="C15" s="412"/>
      <c r="D15" s="412"/>
      <c r="E15" s="206"/>
      <c r="F15" s="311">
        <v>3</v>
      </c>
      <c r="G15" s="122"/>
      <c r="H15"/>
      <c r="I15" s="114"/>
      <c r="J15" s="114"/>
      <c r="K15" s="114"/>
      <c r="L15" s="114"/>
      <c r="M15" s="114"/>
      <c r="N15" s="114"/>
      <c r="O15" s="406"/>
      <c r="P15" s="406"/>
      <c r="Q15" s="405"/>
      <c r="R15" s="406"/>
      <c r="Y15" s="4"/>
      <c r="Z15" s="4"/>
      <c r="AA15" s="4"/>
    </row>
    <row r="16" spans="1:27" s="6" customFormat="1" ht="27" customHeight="1" x14ac:dyDescent="0.2">
      <c r="A16" s="429"/>
      <c r="B16" s="430"/>
      <c r="C16" s="430" t="s">
        <v>123</v>
      </c>
      <c r="D16" s="430" t="s">
        <v>123</v>
      </c>
      <c r="E16" s="1"/>
      <c r="F16"/>
      <c r="G16"/>
      <c r="H16"/>
      <c r="I16"/>
      <c r="J16"/>
      <c r="K16"/>
      <c r="L16"/>
      <c r="M16"/>
      <c r="N16"/>
      <c r="O16" s="406"/>
      <c r="P16" s="406"/>
      <c r="Q16" s="405"/>
      <c r="R16" s="406"/>
      <c r="U16" s="8"/>
      <c r="V16" s="8"/>
      <c r="Y16" s="4"/>
      <c r="Z16" s="4"/>
      <c r="AA16" s="4"/>
    </row>
    <row r="17" spans="1:27" s="6" customFormat="1" ht="27" customHeight="1" x14ac:dyDescent="0.2">
      <c r="A17" s="427"/>
      <c r="B17" s="428"/>
      <c r="C17" s="428"/>
      <c r="D17" s="428"/>
      <c r="E17" s="1"/>
      <c r="F17"/>
      <c r="G17"/>
      <c r="H17"/>
      <c r="I17"/>
      <c r="J17"/>
      <c r="K17"/>
      <c r="L17"/>
      <c r="M17"/>
      <c r="N17"/>
      <c r="O17" s="406"/>
      <c r="P17" s="406"/>
      <c r="Q17" s="405"/>
      <c r="R17" s="406"/>
      <c r="U17" s="8"/>
      <c r="V17" s="8"/>
      <c r="Y17" s="4"/>
      <c r="Z17" s="4"/>
      <c r="AA17" s="4"/>
    </row>
    <row r="18" spans="1:27" s="6" customFormat="1" ht="27" customHeight="1" x14ac:dyDescent="0.2">
      <c r="A18" s="427"/>
      <c r="B18" s="428"/>
      <c r="C18" s="428" t="s">
        <v>123</v>
      </c>
      <c r="D18" s="428" t="s">
        <v>123</v>
      </c>
      <c r="E18" s="1"/>
      <c r="F18"/>
      <c r="G18"/>
      <c r="H18"/>
      <c r="I18"/>
      <c r="J18"/>
      <c r="K18"/>
      <c r="L18"/>
      <c r="M18"/>
      <c r="N18"/>
      <c r="O18" s="406"/>
      <c r="P18" s="406"/>
      <c r="Q18" s="405"/>
      <c r="R18" s="406"/>
      <c r="U18" s="8"/>
      <c r="V18" s="8"/>
      <c r="Y18" s="4"/>
      <c r="Z18" s="4"/>
      <c r="AA18" s="4"/>
    </row>
    <row r="19" spans="1:27" s="6" customFormat="1" ht="27" customHeight="1" x14ac:dyDescent="0.2">
      <c r="A19" s="427"/>
      <c r="B19" s="428"/>
      <c r="C19" s="428"/>
      <c r="D19" s="428"/>
      <c r="E19" s="1"/>
      <c r="F19"/>
      <c r="G19"/>
      <c r="H19"/>
      <c r="I19"/>
      <c r="J19"/>
      <c r="K19"/>
      <c r="L19"/>
      <c r="M19"/>
      <c r="N19"/>
      <c r="O19" s="406"/>
      <c r="P19" s="406"/>
      <c r="Q19" s="405"/>
      <c r="R19" s="406"/>
      <c r="U19" s="8"/>
      <c r="V19" s="8"/>
      <c r="Y19" s="4"/>
      <c r="Z19" s="4"/>
      <c r="AA19" s="4"/>
    </row>
    <row r="20" spans="1:27" s="6" customFormat="1" ht="27" customHeight="1" x14ac:dyDescent="0.2">
      <c r="A20" s="411"/>
      <c r="B20" s="406"/>
      <c r="C20" s="406" t="s">
        <v>123</v>
      </c>
      <c r="D20" s="405" t="s">
        <v>123</v>
      </c>
      <c r="E20" s="1"/>
      <c r="F20"/>
      <c r="G20"/>
      <c r="H20"/>
      <c r="I20"/>
      <c r="J20"/>
      <c r="K20"/>
      <c r="L20"/>
      <c r="M20"/>
      <c r="N20"/>
      <c r="O20" s="406"/>
      <c r="P20" s="406"/>
      <c r="Q20" s="405"/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1"/>
      <c r="B21" s="406"/>
      <c r="C21" s="406"/>
      <c r="D21" s="405"/>
      <c r="E21" s="1"/>
      <c r="F21"/>
      <c r="G21"/>
      <c r="H21"/>
      <c r="I21"/>
      <c r="J21"/>
      <c r="K21"/>
      <c r="L21"/>
      <c r="M21"/>
      <c r="N21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11"/>
      <c r="B22" s="406"/>
      <c r="C22" s="406" t="s">
        <v>123</v>
      </c>
      <c r="D22" s="405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/>
      <c r="Q22" s="405"/>
      <c r="R22" s="406"/>
      <c r="U22" s="8"/>
      <c r="V22" s="8"/>
      <c r="Y22" s="4"/>
      <c r="Z22" s="4"/>
      <c r="AA22" s="4"/>
    </row>
    <row r="23" spans="1:27" s="6" customFormat="1" ht="27" customHeight="1" x14ac:dyDescent="0.2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05"/>
      <c r="R23" s="406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/>
      <c r="Q24" s="405"/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/>
      <c r="Q26" s="405"/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/>
      <c r="Q28" s="405"/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/>
      <c r="Q30" s="405"/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/>
      <c r="Q32" s="405"/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/>
      <c r="Q34" s="405"/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05"/>
      <c r="R35" s="406"/>
      <c r="U35" s="82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75</v>
      </c>
      <c r="D37" s="410"/>
    </row>
    <row r="38" spans="1:21" x14ac:dyDescent="0.2">
      <c r="B38" s="74" t="s">
        <v>65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142</v>
      </c>
      <c r="D39" s="79" t="s">
        <v>282</v>
      </c>
    </row>
    <row r="40" spans="1:21" x14ac:dyDescent="0.2">
      <c r="B40" s="77">
        <v>2</v>
      </c>
      <c r="C40" s="78" t="s">
        <v>206</v>
      </c>
      <c r="D40" s="79" t="s">
        <v>297</v>
      </c>
    </row>
    <row r="41" spans="1:21" x14ac:dyDescent="0.2">
      <c r="B41" s="77">
        <v>3</v>
      </c>
      <c r="C41" s="78" t="s">
        <v>207</v>
      </c>
      <c r="D41" s="79" t="s">
        <v>297</v>
      </c>
    </row>
    <row r="42" spans="1:21" x14ac:dyDescent="0.2">
      <c r="B42" s="77">
        <v>4</v>
      </c>
      <c r="C42" s="78" t="s">
        <v>157</v>
      </c>
      <c r="D42" s="79" t="s">
        <v>290</v>
      </c>
    </row>
    <row r="43" spans="1:21" x14ac:dyDescent="0.2">
      <c r="B43" s="77">
        <v>5</v>
      </c>
      <c r="C43" s="78" t="s">
        <v>185</v>
      </c>
      <c r="D43" s="79" t="s">
        <v>293</v>
      </c>
    </row>
    <row r="44" spans="1:21" x14ac:dyDescent="0.2">
      <c r="B44" s="77">
        <v>6</v>
      </c>
      <c r="C44" s="78" t="s">
        <v>162</v>
      </c>
      <c r="D44" s="79" t="s">
        <v>294</v>
      </c>
    </row>
    <row r="45" spans="1:21" x14ac:dyDescent="0.2">
      <c r="B45" s="77">
        <v>7</v>
      </c>
      <c r="C45" s="78"/>
      <c r="D45" s="79"/>
    </row>
    <row r="46" spans="1:21" x14ac:dyDescent="0.2">
      <c r="B46" s="77">
        <v>8</v>
      </c>
      <c r="C46" s="78"/>
      <c r="D46" s="79"/>
    </row>
    <row r="47" spans="1:21" x14ac:dyDescent="0.2">
      <c r="B47" s="77">
        <v>9</v>
      </c>
      <c r="C47" s="78"/>
      <c r="D47" s="79"/>
    </row>
    <row r="48" spans="1:21" x14ac:dyDescent="0.2">
      <c r="B48" s="77">
        <v>10</v>
      </c>
      <c r="C48" s="78"/>
      <c r="D48" s="79"/>
    </row>
    <row r="49" spans="2:4" x14ac:dyDescent="0.2">
      <c r="B49" s="77">
        <v>11</v>
      </c>
      <c r="C49" s="78"/>
      <c r="D49" s="79"/>
    </row>
    <row r="50" spans="2:4" x14ac:dyDescent="0.2">
      <c r="B50" s="77">
        <v>12</v>
      </c>
      <c r="C50" s="78"/>
      <c r="D50" s="79"/>
    </row>
    <row r="51" spans="2:4" x14ac:dyDescent="0.2">
      <c r="B51" s="77">
        <v>13</v>
      </c>
      <c r="C51" s="78"/>
      <c r="D51" s="79"/>
    </row>
    <row r="52" spans="2:4" x14ac:dyDescent="0.2">
      <c r="B52" s="77">
        <v>14</v>
      </c>
      <c r="C52" s="78"/>
      <c r="D52" s="79"/>
    </row>
    <row r="53" spans="2:4" x14ac:dyDescent="0.2">
      <c r="B53" s="77">
        <v>15</v>
      </c>
      <c r="C53" s="78"/>
      <c r="D53" s="79"/>
    </row>
    <row r="54" spans="2:4" x14ac:dyDescent="0.2">
      <c r="B54" s="77">
        <v>16</v>
      </c>
      <c r="C54" s="78"/>
      <c r="D54" s="79"/>
    </row>
    <row r="55" spans="2:4" x14ac:dyDescent="0.2">
      <c r="B55" s="77">
        <v>17</v>
      </c>
      <c r="C55" s="78"/>
      <c r="D55" s="79"/>
    </row>
    <row r="56" spans="2:4" x14ac:dyDescent="0.2">
      <c r="B56" s="77">
        <v>18</v>
      </c>
      <c r="C56" s="78"/>
      <c r="D56" s="79"/>
    </row>
    <row r="57" spans="2:4" x14ac:dyDescent="0.2">
      <c r="B57" s="77">
        <v>19</v>
      </c>
      <c r="C57" s="78"/>
      <c r="D57" s="79"/>
    </row>
    <row r="58" spans="2:4" x14ac:dyDescent="0.2">
      <c r="B58" s="77">
        <v>20</v>
      </c>
      <c r="C58" s="78"/>
      <c r="D58" s="79"/>
    </row>
    <row r="59" spans="2:4" x14ac:dyDescent="0.2">
      <c r="B59" s="77">
        <v>21</v>
      </c>
      <c r="C59" s="78"/>
      <c r="D59" s="79"/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M51" sqref="M51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124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3.75" style="4" customWidth="1"/>
    <col min="16" max="16" width="17.5" style="124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124" customWidth="1"/>
    <col min="22" max="22" width="9" style="124"/>
    <col min="23" max="25" width="9" style="4" customWidth="1"/>
    <col min="26" max="16384" width="9" style="4"/>
  </cols>
  <sheetData>
    <row r="1" spans="1:27" ht="30" customHeight="1" x14ac:dyDescent="0.2">
      <c r="A1" s="119"/>
      <c r="B1" s="9"/>
      <c r="C1" s="31"/>
      <c r="D1" s="17"/>
      <c r="E1" s="386" t="s">
        <v>267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124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124"/>
      <c r="Y2" s="6"/>
      <c r="Z2" s="6"/>
      <c r="AA2" s="6"/>
    </row>
    <row r="3" spans="1:27" s="6" customFormat="1" ht="22.5" customHeight="1" x14ac:dyDescent="0.2">
      <c r="A3" s="155"/>
      <c r="B3" s="155" t="s">
        <v>8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9"/>
      <c r="L3" s="29"/>
      <c r="M3" s="27"/>
      <c r="N3" s="27"/>
      <c r="O3" s="16"/>
      <c r="P3" s="32"/>
      <c r="Q3" s="59"/>
      <c r="R3" s="16"/>
      <c r="U3" s="8"/>
      <c r="V3" s="8"/>
    </row>
    <row r="4" spans="1:27" s="6" customFormat="1" ht="27" customHeight="1" thickBot="1" x14ac:dyDescent="0.2">
      <c r="A4" s="415">
        <v>1</v>
      </c>
      <c r="B4" s="412">
        <v>6</v>
      </c>
      <c r="C4" s="412" t="str">
        <f>IF(B4="","",VLOOKUP(B4,$B$38:$D$100,2))</f>
        <v>高倉竜人</v>
      </c>
      <c r="D4" s="412" t="str">
        <f>IF(B4="","",VLOOKUP(B4,$B$38:$D$100,3))</f>
        <v>日体大柏</v>
      </c>
      <c r="E4" s="185"/>
      <c r="F4" s="178">
        <v>1</v>
      </c>
      <c r="G4" s="178"/>
      <c r="H4" s="178"/>
      <c r="I4" s="178"/>
      <c r="J4" s="114"/>
      <c r="K4" s="115"/>
      <c r="L4" s="115"/>
      <c r="M4" s="114"/>
      <c r="N4" s="114"/>
      <c r="O4" s="406"/>
      <c r="P4" s="406"/>
      <c r="Q4" s="405"/>
      <c r="R4" s="406"/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06"/>
      <c r="F5" s="207" t="s">
        <v>393</v>
      </c>
      <c r="G5" s="211">
        <v>3</v>
      </c>
      <c r="H5" s="178"/>
      <c r="I5" s="178"/>
      <c r="J5" s="114"/>
      <c r="K5" s="114"/>
      <c r="L5" s="114"/>
      <c r="M5" s="114"/>
      <c r="N5" s="113"/>
      <c r="O5" s="406"/>
      <c r="P5" s="406"/>
      <c r="Q5" s="405"/>
      <c r="R5" s="406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7</v>
      </c>
      <c r="C6" s="412" t="str">
        <f>IF(B6="","",VLOOKUP(B6,$B$38:$D$100,2))</f>
        <v>多田輝</v>
      </c>
      <c r="D6" s="412" t="str">
        <f>IF(B6="","",VLOOKUP(B6,$B$38:$D$100,3))</f>
        <v>西武台千葉</v>
      </c>
      <c r="E6" s="185" t="s">
        <v>513</v>
      </c>
      <c r="F6" s="182"/>
      <c r="G6" s="208"/>
      <c r="H6" s="211"/>
      <c r="I6" s="178"/>
      <c r="J6" s="114"/>
      <c r="K6" s="114"/>
      <c r="L6" s="114"/>
      <c r="M6" s="114"/>
      <c r="N6" s="114"/>
      <c r="O6" s="406"/>
      <c r="P6" s="406"/>
      <c r="Q6" s="405"/>
      <c r="R6" s="406"/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345" t="s">
        <v>390</v>
      </c>
      <c r="F7" s="252"/>
      <c r="G7" s="178"/>
      <c r="H7" s="211"/>
      <c r="I7" s="178"/>
      <c r="J7" s="114"/>
      <c r="K7" s="114"/>
      <c r="L7" s="114"/>
      <c r="M7" s="114"/>
      <c r="N7" s="114"/>
      <c r="O7" s="406"/>
      <c r="P7" s="406"/>
      <c r="Q7" s="405"/>
      <c r="R7" s="406"/>
      <c r="U7" s="7"/>
      <c r="V7" s="7"/>
      <c r="Y7" s="4"/>
      <c r="Z7" s="4"/>
      <c r="AA7" s="4"/>
    </row>
    <row r="8" spans="1:27" s="6" customFormat="1" ht="27" customHeight="1" x14ac:dyDescent="0.2">
      <c r="A8" s="415">
        <v>3</v>
      </c>
      <c r="B8" s="412">
        <v>3</v>
      </c>
      <c r="C8" s="412" t="str">
        <f>IF(B8="","",VLOOKUP(B8,$B$38:$D$100,2))</f>
        <v>岡本慶俊</v>
      </c>
      <c r="D8" s="412" t="str">
        <f>IF(B8="","",VLOOKUP(B8,$B$38:$D$100,3))</f>
        <v>成田</v>
      </c>
      <c r="E8" s="184"/>
      <c r="F8" s="288">
        <v>0</v>
      </c>
      <c r="G8" s="178"/>
      <c r="H8" s="211"/>
      <c r="I8" s="178"/>
      <c r="J8" s="114"/>
      <c r="K8" s="114"/>
      <c r="L8" s="114"/>
      <c r="M8" s="114"/>
      <c r="N8" s="114"/>
      <c r="O8" s="406"/>
      <c r="P8" s="406"/>
      <c r="Q8" s="405"/>
      <c r="R8" s="406"/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05" t="s">
        <v>524</v>
      </c>
      <c r="F9" s="178"/>
      <c r="G9" s="263" t="s">
        <v>395</v>
      </c>
      <c r="H9" s="217"/>
      <c r="I9" s="178"/>
      <c r="J9" s="114"/>
      <c r="K9" s="114"/>
      <c r="L9" s="114"/>
      <c r="M9" s="114"/>
      <c r="N9" s="114"/>
      <c r="O9" s="406"/>
      <c r="P9" s="406"/>
      <c r="Q9" s="405"/>
      <c r="R9" s="406"/>
      <c r="U9" s="8"/>
      <c r="V9" s="8"/>
      <c r="Y9" s="4"/>
      <c r="Z9" s="4"/>
      <c r="AA9" s="4"/>
    </row>
    <row r="10" spans="1:27" s="6" customFormat="1" ht="27" customHeight="1" x14ac:dyDescent="0.2">
      <c r="A10" s="415">
        <v>4</v>
      </c>
      <c r="B10" s="412">
        <v>1</v>
      </c>
      <c r="C10" s="412" t="str">
        <f>IF(B10="","",VLOOKUP(B10,$B$38:$D$100,2))</f>
        <v>塚川泰斗</v>
      </c>
      <c r="D10" s="412" t="str">
        <f>IF(B10="","",VLOOKUP(B10,$B$38:$D$100,3))</f>
        <v>東金</v>
      </c>
      <c r="E10" s="177">
        <v>0</v>
      </c>
      <c r="F10" s="178"/>
      <c r="G10" s="182"/>
      <c r="H10" s="178"/>
      <c r="I10" s="178"/>
      <c r="J10" s="114"/>
      <c r="K10" s="114"/>
      <c r="L10" s="114"/>
      <c r="M10" s="114"/>
      <c r="N10" s="114"/>
      <c r="O10" s="406"/>
      <c r="P10" s="406"/>
      <c r="Q10" s="405"/>
      <c r="R10" s="406"/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183" t="s">
        <v>391</v>
      </c>
      <c r="F11" s="188">
        <v>2</v>
      </c>
      <c r="G11" s="182"/>
      <c r="H11" s="178"/>
      <c r="I11" s="178"/>
      <c r="J11" s="114"/>
      <c r="K11" s="114"/>
      <c r="L11" s="114"/>
      <c r="M11" s="114"/>
      <c r="N11" s="114"/>
      <c r="O11" s="406"/>
      <c r="P11" s="406"/>
      <c r="Q11" s="405"/>
      <c r="R11" s="406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4</v>
      </c>
      <c r="C12" s="412" t="str">
        <f>IF(B12="","",VLOOKUP(B12,$B$38:$D$100,2))</f>
        <v>新本修司</v>
      </c>
      <c r="D12" s="412" t="str">
        <f>IF(B12="","",VLOOKUP(B12,$B$38:$D$100,3))</f>
        <v>成田</v>
      </c>
      <c r="E12" s="185"/>
      <c r="F12" s="281"/>
      <c r="G12" s="182"/>
      <c r="H12" s="178"/>
      <c r="I12" s="178"/>
      <c r="J12" s="114"/>
      <c r="K12" s="114"/>
      <c r="L12" s="114"/>
      <c r="M12" s="114"/>
      <c r="N12" s="114"/>
      <c r="O12" s="406"/>
      <c r="P12" s="406"/>
      <c r="Q12" s="405"/>
      <c r="R12" s="406"/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89">
        <v>1</v>
      </c>
      <c r="F13" s="182" t="s">
        <v>394</v>
      </c>
      <c r="G13" s="187"/>
      <c r="H13" s="178"/>
      <c r="I13" s="178"/>
      <c r="J13" s="114"/>
      <c r="K13" s="114"/>
      <c r="L13" s="114"/>
      <c r="M13" s="114"/>
      <c r="N13" s="114"/>
      <c r="O13" s="406"/>
      <c r="P13" s="406"/>
      <c r="Q13" s="405"/>
      <c r="R13" s="406"/>
      <c r="Y13" s="4"/>
      <c r="Z13" s="4"/>
      <c r="AA13" s="4"/>
    </row>
    <row r="14" spans="1:27" s="6" customFormat="1" ht="27" customHeight="1" x14ac:dyDescent="0.2">
      <c r="A14" s="415">
        <v>6</v>
      </c>
      <c r="B14" s="412">
        <v>2</v>
      </c>
      <c r="C14" s="412" t="str">
        <f>IF(B14="","",VLOOKUP(B14,$B$38:$D$100,2))</f>
        <v>小倉翔</v>
      </c>
      <c r="D14" s="412" t="str">
        <f>IF(B14="","",VLOOKUP(B14,$B$38:$D$100,3))</f>
        <v>成東</v>
      </c>
      <c r="E14" s="177">
        <v>0</v>
      </c>
      <c r="F14" s="178"/>
      <c r="G14" s="234">
        <v>0</v>
      </c>
      <c r="H14" s="178"/>
      <c r="I14" s="178"/>
      <c r="J14" s="114"/>
      <c r="K14" s="114"/>
      <c r="L14" s="114"/>
      <c r="M14" s="114"/>
      <c r="N14" s="114"/>
      <c r="O14" s="406"/>
      <c r="P14" s="406"/>
      <c r="Q14" s="405"/>
      <c r="R14" s="406"/>
      <c r="Y14" s="4"/>
      <c r="Z14" s="4"/>
      <c r="AA14" s="4"/>
    </row>
    <row r="15" spans="1:27" s="6" customFormat="1" ht="27" customHeight="1" thickBot="1" x14ac:dyDescent="0.25">
      <c r="A15" s="415"/>
      <c r="B15" s="412"/>
      <c r="C15" s="412"/>
      <c r="D15" s="412"/>
      <c r="E15" s="183" t="s">
        <v>392</v>
      </c>
      <c r="F15" s="178"/>
      <c r="G15" s="211"/>
      <c r="H15" s="178"/>
      <c r="I15" s="178"/>
      <c r="J15" s="114"/>
      <c r="K15" s="114"/>
      <c r="L15" s="114"/>
      <c r="M15" s="114"/>
      <c r="N15" s="114"/>
      <c r="O15" s="406"/>
      <c r="P15" s="406"/>
      <c r="Q15" s="405"/>
      <c r="R15" s="406"/>
      <c r="Y15" s="4"/>
      <c r="Z15" s="4"/>
      <c r="AA15" s="4"/>
    </row>
    <row r="16" spans="1:27" s="6" customFormat="1" ht="27" customHeight="1" thickBot="1" x14ac:dyDescent="0.25">
      <c r="A16" s="415">
        <v>7</v>
      </c>
      <c r="B16" s="412">
        <v>5</v>
      </c>
      <c r="C16" s="412" t="str">
        <f>IF(B16="","",VLOOKUP(B16,$B$38:$D$100,2))</f>
        <v>佐藤弘基</v>
      </c>
      <c r="D16" s="412" t="str">
        <f>IF(B16="","",VLOOKUP(B16,$B$38:$D$100,3))</f>
        <v>千葉南</v>
      </c>
      <c r="E16" s="203"/>
      <c r="F16" s="234">
        <v>3</v>
      </c>
      <c r="G16" s="122"/>
      <c r="H16" s="122"/>
      <c r="I16" s="122"/>
      <c r="J16"/>
      <c r="K16"/>
      <c r="L16"/>
      <c r="M16"/>
      <c r="N16"/>
      <c r="O16" s="406"/>
      <c r="P16" s="406"/>
      <c r="Q16" s="405"/>
      <c r="R16" s="406"/>
      <c r="U16" s="8"/>
      <c r="V16" s="8"/>
      <c r="Y16" s="4"/>
      <c r="Z16" s="4"/>
      <c r="AA16" s="4"/>
    </row>
    <row r="17" spans="1:27" s="6" customFormat="1" ht="27" customHeight="1" x14ac:dyDescent="0.2">
      <c r="A17" s="415"/>
      <c r="B17" s="412"/>
      <c r="C17" s="412"/>
      <c r="D17" s="412"/>
      <c r="E17" s="205">
        <v>5</v>
      </c>
      <c r="F17" s="122"/>
      <c r="G17" s="122"/>
      <c r="H17" s="122"/>
      <c r="I17" s="122"/>
      <c r="J17"/>
      <c r="K17"/>
      <c r="L17"/>
      <c r="M17"/>
      <c r="N17"/>
      <c r="O17" s="406"/>
      <c r="P17" s="406"/>
      <c r="Q17" s="405"/>
      <c r="R17" s="406"/>
      <c r="U17" s="8"/>
      <c r="V17" s="8"/>
      <c r="Y17" s="4"/>
      <c r="Z17" s="4"/>
      <c r="AA17" s="4"/>
    </row>
    <row r="18" spans="1:27" s="6" customFormat="1" ht="27" customHeight="1" x14ac:dyDescent="0.2">
      <c r="A18" s="411"/>
      <c r="B18" s="406"/>
      <c r="C18" s="406" t="s">
        <v>123</v>
      </c>
      <c r="D18" s="405" t="s">
        <v>123</v>
      </c>
      <c r="E18" s="1"/>
      <c r="F18"/>
      <c r="G18"/>
      <c r="H18"/>
      <c r="I18"/>
      <c r="J18"/>
      <c r="K18"/>
      <c r="L18"/>
      <c r="M18"/>
      <c r="N18"/>
      <c r="O18" s="406"/>
      <c r="P18" s="406"/>
      <c r="Q18" s="405"/>
      <c r="R18" s="406"/>
      <c r="U18" s="8"/>
      <c r="V18" s="8"/>
      <c r="Y18" s="4"/>
      <c r="Z18" s="4"/>
      <c r="AA18" s="4"/>
    </row>
    <row r="19" spans="1:27" s="6" customFormat="1" ht="27" customHeight="1" x14ac:dyDescent="0.2">
      <c r="A19" s="411"/>
      <c r="B19" s="406"/>
      <c r="C19" s="406"/>
      <c r="D19" s="405"/>
      <c r="E19" s="1"/>
      <c r="F19"/>
      <c r="G19"/>
      <c r="H19"/>
      <c r="I19"/>
      <c r="J19"/>
      <c r="K19"/>
      <c r="L19"/>
      <c r="M19"/>
      <c r="N19"/>
      <c r="O19" s="406"/>
      <c r="P19" s="406"/>
      <c r="Q19" s="405"/>
      <c r="R19" s="406"/>
      <c r="U19" s="8"/>
      <c r="V19" s="8"/>
      <c r="Y19" s="4"/>
      <c r="Z19" s="4"/>
      <c r="AA19" s="4"/>
    </row>
    <row r="20" spans="1:27" s="6" customFormat="1" ht="27" customHeight="1" x14ac:dyDescent="0.2">
      <c r="A20" s="411"/>
      <c r="B20" s="406"/>
      <c r="C20" s="406" t="s">
        <v>123</v>
      </c>
      <c r="D20" s="405" t="s">
        <v>123</v>
      </c>
      <c r="E20" s="1"/>
      <c r="F20"/>
      <c r="G20"/>
      <c r="H20"/>
      <c r="I20"/>
      <c r="J20"/>
      <c r="K20"/>
      <c r="L20"/>
      <c r="M20"/>
      <c r="N20"/>
      <c r="O20" s="406"/>
      <c r="P20" s="406"/>
      <c r="Q20" s="405"/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1"/>
      <c r="B21" s="406"/>
      <c r="C21" s="406"/>
      <c r="D21" s="405"/>
      <c r="E21" s="1"/>
      <c r="F21"/>
      <c r="G21"/>
      <c r="H21"/>
      <c r="I21"/>
      <c r="J21"/>
      <c r="K21"/>
      <c r="L21"/>
      <c r="M21"/>
      <c r="N21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11"/>
      <c r="B22" s="406"/>
      <c r="C22" s="406" t="s">
        <v>123</v>
      </c>
      <c r="D22" s="405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/>
      <c r="Q22" s="405"/>
      <c r="R22" s="406"/>
      <c r="U22" s="8"/>
      <c r="V22" s="8"/>
      <c r="Y22" s="4"/>
      <c r="Z22" s="4"/>
      <c r="AA22" s="4"/>
    </row>
    <row r="23" spans="1:27" s="6" customFormat="1" ht="27" customHeight="1" x14ac:dyDescent="0.2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05"/>
      <c r="R23" s="406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/>
      <c r="Q24" s="405"/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/>
      <c r="Q26" s="405"/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/>
      <c r="Q28" s="405"/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/>
      <c r="Q30" s="405"/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/>
      <c r="Q32" s="405"/>
      <c r="R32" s="406"/>
      <c r="U32" s="125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125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/>
      <c r="Q34" s="405"/>
      <c r="R34" s="406"/>
      <c r="U34" s="125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05"/>
      <c r="R35" s="406"/>
      <c r="U35" s="125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268</v>
      </c>
      <c r="D37" s="410"/>
    </row>
    <row r="38" spans="1:21" x14ac:dyDescent="0.2">
      <c r="B38" s="74" t="s">
        <v>65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224</v>
      </c>
      <c r="D39" s="79" t="s">
        <v>284</v>
      </c>
    </row>
    <row r="40" spans="1:21" x14ac:dyDescent="0.2">
      <c r="B40" s="77">
        <v>2</v>
      </c>
      <c r="C40" s="78" t="s">
        <v>212</v>
      </c>
      <c r="D40" s="79" t="s">
        <v>285</v>
      </c>
    </row>
    <row r="41" spans="1:21" x14ac:dyDescent="0.2">
      <c r="B41" s="77">
        <v>3</v>
      </c>
      <c r="C41" s="78" t="s">
        <v>242</v>
      </c>
      <c r="D41" s="79" t="s">
        <v>299</v>
      </c>
    </row>
    <row r="42" spans="1:21" x14ac:dyDescent="0.2">
      <c r="B42" s="77">
        <v>4</v>
      </c>
      <c r="C42" s="78" t="s">
        <v>241</v>
      </c>
      <c r="D42" s="79" t="s">
        <v>299</v>
      </c>
    </row>
    <row r="43" spans="1:21" x14ac:dyDescent="0.2">
      <c r="B43" s="77">
        <v>5</v>
      </c>
      <c r="C43" s="78" t="s">
        <v>170</v>
      </c>
      <c r="D43" s="79" t="s">
        <v>291</v>
      </c>
    </row>
    <row r="44" spans="1:21" x14ac:dyDescent="0.2">
      <c r="B44" s="77">
        <v>6</v>
      </c>
      <c r="C44" s="78" t="s">
        <v>186</v>
      </c>
      <c r="D44" s="79" t="s">
        <v>293</v>
      </c>
    </row>
    <row r="45" spans="1:21" x14ac:dyDescent="0.2">
      <c r="B45" s="77">
        <v>7</v>
      </c>
      <c r="C45" s="78" t="s">
        <v>163</v>
      </c>
      <c r="D45" s="79" t="s">
        <v>294</v>
      </c>
    </row>
    <row r="46" spans="1:21" x14ac:dyDescent="0.2">
      <c r="B46" s="77">
        <v>8</v>
      </c>
      <c r="C46" s="78"/>
      <c r="D46" s="79"/>
    </row>
    <row r="47" spans="1:21" x14ac:dyDescent="0.2">
      <c r="B47" s="77">
        <v>9</v>
      </c>
      <c r="C47" s="78"/>
      <c r="D47" s="79"/>
    </row>
    <row r="48" spans="1:21" x14ac:dyDescent="0.2">
      <c r="B48" s="77">
        <v>10</v>
      </c>
      <c r="C48" s="78"/>
      <c r="D48" s="79"/>
    </row>
    <row r="49" spans="2:4" x14ac:dyDescent="0.2">
      <c r="B49" s="77">
        <v>11</v>
      </c>
      <c r="C49" s="78"/>
      <c r="D49" s="79"/>
    </row>
    <row r="50" spans="2:4" x14ac:dyDescent="0.2">
      <c r="B50" s="77">
        <v>12</v>
      </c>
      <c r="C50" s="78"/>
      <c r="D50" s="79"/>
    </row>
    <row r="51" spans="2:4" x14ac:dyDescent="0.2">
      <c r="B51" s="77">
        <v>13</v>
      </c>
      <c r="C51" s="78"/>
      <c r="D51" s="79"/>
    </row>
    <row r="52" spans="2:4" x14ac:dyDescent="0.2">
      <c r="B52" s="77">
        <v>14</v>
      </c>
      <c r="C52" s="78"/>
      <c r="D52" s="79"/>
    </row>
    <row r="53" spans="2:4" x14ac:dyDescent="0.2">
      <c r="B53" s="77">
        <v>15</v>
      </c>
      <c r="C53" s="78"/>
      <c r="D53" s="79"/>
    </row>
    <row r="54" spans="2:4" x14ac:dyDescent="0.2">
      <c r="B54" s="77">
        <v>16</v>
      </c>
      <c r="C54" s="78"/>
      <c r="D54" s="79"/>
    </row>
    <row r="55" spans="2:4" x14ac:dyDescent="0.2">
      <c r="B55" s="77">
        <v>17</v>
      </c>
      <c r="C55" s="78"/>
      <c r="D55" s="79"/>
    </row>
    <row r="56" spans="2:4" x14ac:dyDescent="0.2">
      <c r="B56" s="77">
        <v>18</v>
      </c>
      <c r="C56" s="78"/>
      <c r="D56" s="79"/>
    </row>
    <row r="57" spans="2:4" x14ac:dyDescent="0.2">
      <c r="B57" s="77">
        <v>19</v>
      </c>
      <c r="C57" s="78"/>
      <c r="D57" s="79"/>
    </row>
    <row r="58" spans="2:4" x14ac:dyDescent="0.2">
      <c r="B58" s="77">
        <v>20</v>
      </c>
      <c r="C58" s="78"/>
      <c r="D58" s="79"/>
    </row>
    <row r="59" spans="2:4" x14ac:dyDescent="0.2">
      <c r="B59" s="77">
        <v>21</v>
      </c>
      <c r="C59" s="78"/>
      <c r="D59" s="79"/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view="pageBreakPreview" zoomScaleNormal="100" zoomScaleSheetLayoutView="100" workbookViewId="0">
      <selection activeCell="J48" sqref="J48"/>
    </sheetView>
  </sheetViews>
  <sheetFormatPr defaultColWidth="9" defaultRowHeight="17.25" x14ac:dyDescent="0.2"/>
  <cols>
    <col min="1" max="1" width="3.75" style="5" customWidth="1"/>
    <col min="2" max="2" width="4.625" style="5" hidden="1" customWidth="1"/>
    <col min="3" max="3" width="17.5" style="85" customWidth="1"/>
    <col min="4" max="4" width="11.25" style="11" customWidth="1"/>
    <col min="5" max="5" width="4.875" style="21" customWidth="1"/>
    <col min="6" max="8" width="4.875" style="27" customWidth="1"/>
    <col min="9" max="9" width="4.875" style="26" customWidth="1"/>
    <col min="10" max="10" width="4.875" style="21" customWidth="1"/>
    <col min="11" max="12" width="4.875" style="29" customWidth="1"/>
    <col min="13" max="14" width="4.875" style="27" customWidth="1"/>
    <col min="15" max="15" width="4.625" style="4" hidden="1" customWidth="1"/>
    <col min="16" max="16" width="17.5" style="85" customWidth="1"/>
    <col min="17" max="17" width="11.25" style="11" customWidth="1"/>
    <col min="18" max="18" width="3.75" style="4" customWidth="1"/>
    <col min="19" max="19" width="4.5" style="4" customWidth="1"/>
    <col min="20" max="20" width="9" style="4" customWidth="1"/>
    <col min="21" max="21" width="9" style="85" customWidth="1"/>
    <col min="22" max="22" width="9" style="85"/>
    <col min="23" max="25" width="9" style="4" customWidth="1"/>
    <col min="26" max="16384" width="9" style="4"/>
  </cols>
  <sheetData>
    <row r="1" spans="1:27" ht="30" customHeight="1" x14ac:dyDescent="0.2">
      <c r="A1" s="9"/>
      <c r="B1" s="9"/>
      <c r="C1" s="31"/>
      <c r="D1" s="17"/>
      <c r="E1" s="386" t="s">
        <v>68</v>
      </c>
      <c r="F1" s="386"/>
      <c r="G1" s="386"/>
      <c r="H1" s="386"/>
      <c r="I1" s="386"/>
      <c r="J1" s="386"/>
      <c r="K1" s="386"/>
      <c r="L1" s="386"/>
      <c r="M1" s="386"/>
      <c r="N1" s="386"/>
      <c r="O1" s="3"/>
      <c r="P1" s="31"/>
      <c r="Q1" s="17"/>
      <c r="R1" s="3"/>
      <c r="W1" s="85"/>
      <c r="Y1" s="6"/>
      <c r="Z1" s="6"/>
      <c r="AA1" s="6"/>
    </row>
    <row r="2" spans="1:27" ht="22.5" customHeight="1" x14ac:dyDescent="0.2">
      <c r="A2" s="9"/>
      <c r="B2" s="9"/>
      <c r="C2" s="31"/>
      <c r="D2" s="17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3"/>
      <c r="P2" s="31"/>
      <c r="Q2" s="17"/>
      <c r="R2" s="3"/>
      <c r="W2" s="85"/>
      <c r="Y2" s="6"/>
      <c r="Z2" s="6"/>
      <c r="AA2" s="6"/>
    </row>
    <row r="3" spans="1:27" s="6" customFormat="1" ht="22.5" customHeight="1" x14ac:dyDescent="0.2">
      <c r="A3" s="155"/>
      <c r="B3" s="155" t="s">
        <v>269</v>
      </c>
      <c r="C3" s="154" t="s">
        <v>0</v>
      </c>
      <c r="D3" s="154" t="s">
        <v>1</v>
      </c>
      <c r="E3" s="21"/>
      <c r="F3" s="44"/>
      <c r="G3" s="27"/>
      <c r="H3" s="27"/>
      <c r="I3" s="26"/>
      <c r="J3" s="21"/>
      <c r="K3" s="22"/>
      <c r="L3" s="22"/>
      <c r="M3" s="30"/>
      <c r="N3" s="27"/>
      <c r="O3" s="3" t="s">
        <v>264</v>
      </c>
      <c r="P3" s="154" t="s">
        <v>0</v>
      </c>
      <c r="Q3" s="154" t="s">
        <v>1</v>
      </c>
      <c r="R3" s="11"/>
      <c r="U3" s="8"/>
      <c r="V3" s="8"/>
    </row>
    <row r="4" spans="1:27" s="6" customFormat="1" ht="27" customHeight="1" thickBot="1" x14ac:dyDescent="0.2">
      <c r="A4" s="415">
        <v>1</v>
      </c>
      <c r="B4" s="412">
        <v>10</v>
      </c>
      <c r="C4" s="412" t="str">
        <f>IF(B4="","",VLOOKUP(B4,$B$38:$D$100,2))</f>
        <v>茂木愛佳</v>
      </c>
      <c r="D4" s="412" t="str">
        <f>IF(B4="","",VLOOKUP(B4,$B$38:$D$100,3))</f>
        <v>敬愛学園</v>
      </c>
      <c r="E4" s="185"/>
      <c r="F4" s="178">
        <v>4</v>
      </c>
      <c r="G4" s="178"/>
      <c r="H4" s="178"/>
      <c r="I4" s="178"/>
      <c r="J4" s="178"/>
      <c r="K4" s="178"/>
      <c r="L4" s="178"/>
      <c r="M4" s="220">
        <v>0</v>
      </c>
      <c r="N4" s="181"/>
      <c r="O4" s="422">
        <v>11</v>
      </c>
      <c r="P4" s="412" t="str">
        <f>IF(O4="","",VLOOKUP(O4,$B$38:$D$100,2))</f>
        <v>横瀬麻央</v>
      </c>
      <c r="Q4" s="412" t="str">
        <f>IF(O4="","",VLOOKUP(O4,$B$38:$D$100,3))</f>
        <v>敬愛学園</v>
      </c>
      <c r="R4" s="413">
        <v>10</v>
      </c>
      <c r="U4" s="7"/>
      <c r="V4" s="7"/>
    </row>
    <row r="5" spans="1:27" s="6" customFormat="1" ht="27" customHeight="1" thickBot="1" x14ac:dyDescent="0.25">
      <c r="A5" s="415"/>
      <c r="B5" s="412"/>
      <c r="C5" s="412"/>
      <c r="D5" s="412"/>
      <c r="E5" s="206"/>
      <c r="F5" s="214" t="s">
        <v>400</v>
      </c>
      <c r="G5" s="178">
        <v>2</v>
      </c>
      <c r="H5" s="178"/>
      <c r="I5" s="178"/>
      <c r="J5" s="178"/>
      <c r="K5" s="178"/>
      <c r="L5" s="251">
        <v>1</v>
      </c>
      <c r="M5" s="178" t="s">
        <v>401</v>
      </c>
      <c r="N5" s="216"/>
      <c r="O5" s="423"/>
      <c r="P5" s="412"/>
      <c r="Q5" s="412"/>
      <c r="R5" s="420"/>
      <c r="U5" s="7"/>
      <c r="V5" s="7"/>
      <c r="Y5" s="4"/>
      <c r="Z5" s="4"/>
      <c r="AA5" s="4"/>
    </row>
    <row r="6" spans="1:27" s="6" customFormat="1" ht="27" customHeight="1" thickBot="1" x14ac:dyDescent="0.25">
      <c r="A6" s="415">
        <v>2</v>
      </c>
      <c r="B6" s="412">
        <v>7</v>
      </c>
      <c r="C6" s="412" t="str">
        <f>IF(B6="","",VLOOKUP(B6,$B$38:$D$100,2))</f>
        <v>西宮かりん</v>
      </c>
      <c r="D6" s="412" t="str">
        <f>IF(B6="","",VLOOKUP(B6,$B$38:$D$100,3))</f>
        <v>市立銚子</v>
      </c>
      <c r="E6" s="300">
        <v>0</v>
      </c>
      <c r="F6" s="182"/>
      <c r="G6" s="218"/>
      <c r="H6" s="178"/>
      <c r="I6" s="178"/>
      <c r="J6" s="178"/>
      <c r="K6" s="182"/>
      <c r="L6" s="218"/>
      <c r="M6" s="217"/>
      <c r="N6" s="181"/>
      <c r="O6" s="422">
        <v>14</v>
      </c>
      <c r="P6" s="412" t="str">
        <f>IF(O6="","",VLOOKUP(O6,$B$38:$D$100,2))</f>
        <v>築地海羽</v>
      </c>
      <c r="Q6" s="412" t="str">
        <f>IF(O6="","",VLOOKUP(O6,$B$38:$D$100,3))</f>
        <v>日体大柏</v>
      </c>
      <c r="R6" s="413">
        <v>11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15"/>
      <c r="B7" s="412"/>
      <c r="C7" s="412"/>
      <c r="D7" s="412"/>
      <c r="E7" s="201" t="s">
        <v>396</v>
      </c>
      <c r="F7" s="204"/>
      <c r="G7" s="178"/>
      <c r="H7" s="211"/>
      <c r="I7" s="178"/>
      <c r="J7" s="178"/>
      <c r="K7" s="251">
        <v>3</v>
      </c>
      <c r="L7" s="178" t="s">
        <v>407</v>
      </c>
      <c r="M7" s="219">
        <v>2</v>
      </c>
      <c r="N7" s="216"/>
      <c r="O7" s="423"/>
      <c r="P7" s="412"/>
      <c r="Q7" s="412"/>
      <c r="R7" s="420"/>
      <c r="U7" s="7"/>
      <c r="V7" s="7"/>
      <c r="Y7" s="4"/>
      <c r="Z7" s="4"/>
      <c r="AA7" s="4"/>
    </row>
    <row r="8" spans="1:27" s="6" customFormat="1" ht="27" customHeight="1" thickBot="1" x14ac:dyDescent="0.25">
      <c r="A8" s="415">
        <v>3</v>
      </c>
      <c r="B8" s="412">
        <v>5</v>
      </c>
      <c r="C8" s="412" t="str">
        <f>IF(B8="","",VLOOKUP(B8,$B$38:$D$100,2))</f>
        <v>永嶋杏梨</v>
      </c>
      <c r="D8" s="412" t="str">
        <f>IF(B8="","",VLOOKUP(B8,$B$38:$D$100,3))</f>
        <v>東金</v>
      </c>
      <c r="E8" s="203"/>
      <c r="F8" s="186">
        <v>0</v>
      </c>
      <c r="G8" s="178" t="s">
        <v>405</v>
      </c>
      <c r="H8" s="211">
        <v>0</v>
      </c>
      <c r="I8" s="178"/>
      <c r="J8" s="178"/>
      <c r="K8" s="266"/>
      <c r="L8" s="211"/>
      <c r="M8" s="189">
        <v>0</v>
      </c>
      <c r="N8" s="181"/>
      <c r="O8" s="422">
        <v>15</v>
      </c>
      <c r="P8" s="412" t="str">
        <f>IF(O8="","",VLOOKUP(O8,$B$38:$D$100,2))</f>
        <v>川崎朔夜</v>
      </c>
      <c r="Q8" s="412" t="str">
        <f>IF(O8="","",VLOOKUP(O8,$B$38:$D$100,3))</f>
        <v>西武台千葉</v>
      </c>
      <c r="R8" s="413">
        <v>12</v>
      </c>
      <c r="U8" s="8"/>
      <c r="V8" s="8"/>
      <c r="Y8" s="4"/>
      <c r="Z8" s="4"/>
      <c r="AA8" s="4"/>
    </row>
    <row r="9" spans="1:27" s="6" customFormat="1" ht="27" customHeight="1" thickBot="1" x14ac:dyDescent="0.25">
      <c r="A9" s="415"/>
      <c r="B9" s="412"/>
      <c r="C9" s="412"/>
      <c r="D9" s="412"/>
      <c r="E9" s="205">
        <v>1</v>
      </c>
      <c r="F9" s="178"/>
      <c r="G9" s="182"/>
      <c r="H9" s="212"/>
      <c r="I9" s="178"/>
      <c r="J9" s="263"/>
      <c r="K9" s="178"/>
      <c r="L9" s="252"/>
      <c r="M9" s="208" t="s">
        <v>402</v>
      </c>
      <c r="N9" s="216"/>
      <c r="O9" s="423"/>
      <c r="P9" s="412"/>
      <c r="Q9" s="412"/>
      <c r="R9" s="420"/>
      <c r="U9" s="8"/>
      <c r="V9" s="8"/>
      <c r="Y9" s="4"/>
      <c r="Z9" s="4"/>
      <c r="AA9" s="4"/>
    </row>
    <row r="10" spans="1:27" s="6" customFormat="1" ht="27" customHeight="1" thickBot="1" x14ac:dyDescent="0.25">
      <c r="A10" s="415">
        <v>4</v>
      </c>
      <c r="B10" s="412">
        <v>4</v>
      </c>
      <c r="C10" s="412" t="str">
        <f>IF(B10="","",VLOOKUP(B10,$B$38:$D$100,2))</f>
        <v>髙橋翔</v>
      </c>
      <c r="D10" s="412" t="str">
        <f>IF(B10="","",VLOOKUP(B10,$B$38:$D$100,3))</f>
        <v>長生</v>
      </c>
      <c r="E10" s="185"/>
      <c r="F10" s="178" t="s">
        <v>524</v>
      </c>
      <c r="G10" s="182"/>
      <c r="H10" s="182"/>
      <c r="I10" s="188"/>
      <c r="J10" s="304"/>
      <c r="K10" s="211"/>
      <c r="L10" s="250">
        <v>3</v>
      </c>
      <c r="M10" s="217"/>
      <c r="N10" s="181"/>
      <c r="O10" s="422">
        <v>1</v>
      </c>
      <c r="P10" s="412" t="str">
        <f>IF(O10="","",VLOOKUP(O10,$B$38:$D$100,2))</f>
        <v>奥野結絆</v>
      </c>
      <c r="Q10" s="412" t="str">
        <f>IF(O10="","",VLOOKUP(O10,$B$38:$D$100,3))</f>
        <v>拓大紅陵</v>
      </c>
      <c r="R10" s="413">
        <v>13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15"/>
      <c r="B11" s="412"/>
      <c r="C11" s="412"/>
      <c r="D11" s="412"/>
      <c r="E11" s="206"/>
      <c r="F11" s="210" t="s">
        <v>397</v>
      </c>
      <c r="G11" s="182"/>
      <c r="H11" s="182"/>
      <c r="I11" s="188"/>
      <c r="J11" s="304"/>
      <c r="K11" s="211"/>
      <c r="L11" s="178"/>
      <c r="M11" s="219">
        <v>6</v>
      </c>
      <c r="N11" s="216"/>
      <c r="O11" s="423"/>
      <c r="P11" s="412"/>
      <c r="Q11" s="412"/>
      <c r="R11" s="420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Bot="1" x14ac:dyDescent="0.25">
      <c r="A12" s="415">
        <v>5</v>
      </c>
      <c r="B12" s="412">
        <v>6</v>
      </c>
      <c r="C12" s="412" t="str">
        <f>IF(B12="","",VLOOKUP(B12,$B$38:$D$100,2))</f>
        <v>岡﨑澪</v>
      </c>
      <c r="D12" s="412" t="str">
        <f>IF(B12="","",VLOOKUP(B12,$B$38:$D$100,3))</f>
        <v>成田</v>
      </c>
      <c r="E12" s="185"/>
      <c r="F12" s="178"/>
      <c r="G12" s="234">
        <v>0</v>
      </c>
      <c r="H12" s="182" t="s">
        <v>409</v>
      </c>
      <c r="I12" s="314">
        <v>0</v>
      </c>
      <c r="J12" s="254" t="s">
        <v>512</v>
      </c>
      <c r="K12" s="211" t="s">
        <v>410</v>
      </c>
      <c r="L12" s="178"/>
      <c r="M12" s="220" t="s">
        <v>511</v>
      </c>
      <c r="N12" s="181"/>
      <c r="O12" s="422">
        <v>9</v>
      </c>
      <c r="P12" s="412" t="str">
        <f>IF(O12="","",VLOOKUP(O12,$B$38:$D$100,2))</f>
        <v>脇谷琉奈</v>
      </c>
      <c r="Q12" s="412" t="str">
        <f>IF(O12="","",VLOOKUP(O12,$B$38:$D$100,3))</f>
        <v>佐原</v>
      </c>
      <c r="R12" s="413">
        <v>14</v>
      </c>
      <c r="Y12" s="4"/>
      <c r="Z12" s="4"/>
      <c r="AA12" s="4"/>
    </row>
    <row r="13" spans="1:27" s="6" customFormat="1" ht="27" customHeight="1" thickBot="1" x14ac:dyDescent="0.25">
      <c r="A13" s="415"/>
      <c r="B13" s="412"/>
      <c r="C13" s="412"/>
      <c r="D13" s="412"/>
      <c r="E13" s="206"/>
      <c r="F13" s="215" t="s">
        <v>513</v>
      </c>
      <c r="G13" s="178"/>
      <c r="H13" s="178"/>
      <c r="I13" s="264" t="s">
        <v>411</v>
      </c>
      <c r="J13" s="210"/>
      <c r="K13" s="178"/>
      <c r="L13" s="189">
        <v>0</v>
      </c>
      <c r="M13" s="209" t="s">
        <v>403</v>
      </c>
      <c r="N13" s="216"/>
      <c r="O13" s="423"/>
      <c r="P13" s="412"/>
      <c r="Q13" s="412"/>
      <c r="R13" s="420"/>
      <c r="Y13" s="4"/>
      <c r="Z13" s="4"/>
      <c r="AA13" s="4"/>
    </row>
    <row r="14" spans="1:27" s="6" customFormat="1" ht="27" customHeight="1" thickBot="1" x14ac:dyDescent="0.25">
      <c r="A14" s="415">
        <v>6</v>
      </c>
      <c r="B14" s="412">
        <v>8</v>
      </c>
      <c r="C14" s="412" t="str">
        <f>IF(B14="","",VLOOKUP(B14,$B$38:$D$100,2))</f>
        <v>原詩波</v>
      </c>
      <c r="D14" s="412" t="str">
        <f>IF(B14="","",VLOOKUP(B14,$B$38:$D$100,3))</f>
        <v>佐原</v>
      </c>
      <c r="E14" s="185"/>
      <c r="F14" s="178" t="s">
        <v>511</v>
      </c>
      <c r="G14" s="178"/>
      <c r="H14" s="263"/>
      <c r="I14" s="178"/>
      <c r="J14" s="182"/>
      <c r="K14" s="182"/>
      <c r="L14" s="212"/>
      <c r="M14" s="178"/>
      <c r="N14" s="181"/>
      <c r="O14" s="421">
        <v>3</v>
      </c>
      <c r="P14" s="412" t="str">
        <f>IF(O14="","",VLOOKUP(O14,$B$38:$D$100,2))</f>
        <v>菅野美玖</v>
      </c>
      <c r="Q14" s="412" t="str">
        <f>IF(O14="","",VLOOKUP(O14,$B$38:$D$100,3))</f>
        <v>長生</v>
      </c>
      <c r="R14" s="413">
        <v>15</v>
      </c>
      <c r="Y14" s="4"/>
      <c r="Z14" s="4"/>
      <c r="AA14" s="4"/>
    </row>
    <row r="15" spans="1:27" s="6" customFormat="1" ht="27" customHeight="1" thickBot="1" x14ac:dyDescent="0.25">
      <c r="A15" s="415"/>
      <c r="B15" s="412"/>
      <c r="C15" s="412"/>
      <c r="D15" s="412"/>
      <c r="E15" s="206"/>
      <c r="F15" s="207" t="s">
        <v>398</v>
      </c>
      <c r="G15" s="211">
        <v>0</v>
      </c>
      <c r="H15" s="178"/>
      <c r="I15" s="211"/>
      <c r="J15" s="182"/>
      <c r="K15" s="180"/>
      <c r="L15" s="178" t="s">
        <v>408</v>
      </c>
      <c r="M15" s="219">
        <v>0</v>
      </c>
      <c r="N15" s="216"/>
      <c r="O15" s="421"/>
      <c r="P15" s="412"/>
      <c r="Q15" s="412"/>
      <c r="R15" s="420"/>
      <c r="Y15" s="4"/>
      <c r="Z15" s="4"/>
      <c r="AA15" s="4"/>
    </row>
    <row r="16" spans="1:27" s="6" customFormat="1" ht="27" customHeight="1" thickBot="1" x14ac:dyDescent="0.25">
      <c r="A16" s="415">
        <v>7</v>
      </c>
      <c r="B16" s="412">
        <v>16</v>
      </c>
      <c r="C16" s="412" t="str">
        <f>IF(B16="","",VLOOKUP(B16,$B$38:$D$100,2))</f>
        <v>鈴木ソナリ</v>
      </c>
      <c r="D16" s="412" t="str">
        <f>IF(B16="","",VLOOKUP(B16,$B$38:$D$100,3))</f>
        <v>西武台千葉</v>
      </c>
      <c r="E16" s="213"/>
      <c r="F16" s="301"/>
      <c r="G16" s="212"/>
      <c r="H16" s="178"/>
      <c r="I16" s="211"/>
      <c r="J16" s="178"/>
      <c r="K16" s="265">
        <v>1</v>
      </c>
      <c r="L16" s="211"/>
      <c r="M16" s="189">
        <v>3</v>
      </c>
      <c r="N16" s="181"/>
      <c r="O16" s="421">
        <v>17</v>
      </c>
      <c r="P16" s="412" t="str">
        <f>IF(O16="","",VLOOKUP(O16,$B$38:$D$100,2))</f>
        <v>伊藤優来</v>
      </c>
      <c r="Q16" s="412" t="str">
        <f>IF(O16="","",VLOOKUP(O16,$B$38:$D$100,3))</f>
        <v>昭和学院</v>
      </c>
      <c r="R16" s="413">
        <v>16</v>
      </c>
      <c r="U16" s="8"/>
      <c r="V16" s="8"/>
      <c r="Y16" s="4"/>
      <c r="Z16" s="4"/>
      <c r="AA16" s="4"/>
    </row>
    <row r="17" spans="1:27" s="6" customFormat="1" ht="27" customHeight="1" thickBot="1" x14ac:dyDescent="0.25">
      <c r="A17" s="415"/>
      <c r="B17" s="412"/>
      <c r="C17" s="412"/>
      <c r="D17" s="412"/>
      <c r="E17" s="185"/>
      <c r="F17" s="186">
        <v>0</v>
      </c>
      <c r="G17" s="182" t="s">
        <v>406</v>
      </c>
      <c r="H17" s="178"/>
      <c r="I17" s="211"/>
      <c r="J17" s="178"/>
      <c r="K17" s="178"/>
      <c r="L17" s="254"/>
      <c r="M17" s="207" t="s">
        <v>404</v>
      </c>
      <c r="N17" s="216"/>
      <c r="O17" s="421"/>
      <c r="P17" s="412"/>
      <c r="Q17" s="412"/>
      <c r="R17" s="420"/>
      <c r="U17" s="8"/>
      <c r="V17" s="8"/>
      <c r="Y17" s="4"/>
      <c r="Z17" s="4"/>
      <c r="AA17" s="4"/>
    </row>
    <row r="18" spans="1:27" s="6" customFormat="1" ht="27" customHeight="1" thickBot="1" x14ac:dyDescent="0.25">
      <c r="A18" s="415">
        <v>8</v>
      </c>
      <c r="B18" s="412">
        <v>13</v>
      </c>
      <c r="C18" s="412" t="str">
        <f>IF(B18="","",VLOOKUP(B18,$B$38:$D$100,2))</f>
        <v>髙岡珠里</v>
      </c>
      <c r="D18" s="412" t="str">
        <f>IF(B18="","",VLOOKUP(B18,$B$38:$D$100,3))</f>
        <v>日体大柏</v>
      </c>
      <c r="E18" s="185"/>
      <c r="F18" s="178">
        <v>0</v>
      </c>
      <c r="G18" s="178"/>
      <c r="H18" s="234">
        <v>2</v>
      </c>
      <c r="I18" s="178"/>
      <c r="J18" s="178"/>
      <c r="K18" s="178"/>
      <c r="L18" s="255">
        <v>3</v>
      </c>
      <c r="M18" s="178"/>
      <c r="N18" s="181"/>
      <c r="O18" s="421">
        <v>12</v>
      </c>
      <c r="P18" s="412" t="str">
        <f>IF(O18="","",VLOOKUP(O18,$B$38:$D$100,2))</f>
        <v>栗巣莉瑳</v>
      </c>
      <c r="Q18" s="412" t="str">
        <f>IF(O18="","",VLOOKUP(O18,$B$38:$D$100,3))</f>
        <v>千葉南</v>
      </c>
      <c r="R18" s="413">
        <v>17</v>
      </c>
      <c r="U18" s="8"/>
      <c r="V18" s="8"/>
      <c r="Y18" s="4"/>
      <c r="Z18" s="4"/>
      <c r="AA18" s="4"/>
    </row>
    <row r="19" spans="1:27" s="6" customFormat="1" ht="27" customHeight="1" thickBot="1" x14ac:dyDescent="0.25">
      <c r="A19" s="415"/>
      <c r="B19" s="412"/>
      <c r="C19" s="412"/>
      <c r="D19" s="412"/>
      <c r="E19" s="206"/>
      <c r="F19" s="210" t="s">
        <v>399</v>
      </c>
      <c r="G19" s="178"/>
      <c r="H19" s="211"/>
      <c r="I19" s="178"/>
      <c r="J19" s="178"/>
      <c r="K19" s="178"/>
      <c r="L19" s="178"/>
      <c r="M19" s="219">
        <v>0</v>
      </c>
      <c r="N19" s="216"/>
      <c r="O19" s="421"/>
      <c r="P19" s="412"/>
      <c r="Q19" s="412"/>
      <c r="R19" s="420"/>
      <c r="U19" s="8"/>
      <c r="V19" s="8"/>
      <c r="Y19" s="4"/>
      <c r="Z19" s="4"/>
      <c r="AA19" s="4"/>
    </row>
    <row r="20" spans="1:27" s="6" customFormat="1" ht="27" customHeight="1" thickBot="1" x14ac:dyDescent="0.25">
      <c r="A20" s="415">
        <v>9</v>
      </c>
      <c r="B20" s="412">
        <v>2</v>
      </c>
      <c r="C20" s="412" t="str">
        <f>IF(B20="","",VLOOKUP(B20,$B$38:$D$100,2))</f>
        <v>春口明日香</v>
      </c>
      <c r="D20" s="412" t="str">
        <f>IF(B20="","",VLOOKUP(B20,$B$38:$D$100,3))</f>
        <v>木更津総合</v>
      </c>
      <c r="E20" s="213"/>
      <c r="F20" s="178"/>
      <c r="G20" s="234">
        <v>6</v>
      </c>
      <c r="H20" s="122"/>
      <c r="I20" s="122"/>
      <c r="J20" s="122"/>
      <c r="K20" s="122"/>
      <c r="L20" s="122"/>
      <c r="M20" s="122"/>
      <c r="N20" s="122"/>
      <c r="O20" s="406"/>
      <c r="P20" s="406" t="str">
        <f>IF(O20="","",VLOOKUP(O20,$B$38:$D$100,2))</f>
        <v/>
      </c>
      <c r="Q20" s="405" t="str">
        <f>IF(O20="","",VLOOKUP(O20,$B$38:$D$100,3))</f>
        <v/>
      </c>
      <c r="R20" s="406"/>
      <c r="U20" s="8"/>
      <c r="V20" s="8"/>
      <c r="Y20" s="4"/>
      <c r="Z20" s="4"/>
      <c r="AA20" s="4"/>
    </row>
    <row r="21" spans="1:27" s="6" customFormat="1" ht="27" customHeight="1" x14ac:dyDescent="0.2">
      <c r="A21" s="415"/>
      <c r="B21" s="412"/>
      <c r="C21" s="412"/>
      <c r="D21" s="412"/>
      <c r="E21" s="205"/>
      <c r="F21" s="215">
        <v>3</v>
      </c>
      <c r="G21" s="178"/>
      <c r="H21" s="122"/>
      <c r="I21" s="122"/>
      <c r="J21" s="122"/>
      <c r="K21" s="122"/>
      <c r="L21" s="122"/>
      <c r="M21" s="122"/>
      <c r="N21" s="122"/>
      <c r="O21" s="406"/>
      <c r="P21" s="406"/>
      <c r="Q21" s="405"/>
      <c r="R21" s="406"/>
      <c r="U21" s="8"/>
      <c r="V21" s="8"/>
      <c r="Y21" s="4"/>
      <c r="Z21" s="4"/>
      <c r="AA21" s="4"/>
    </row>
    <row r="22" spans="1:27" s="6" customFormat="1" ht="27" customHeight="1" x14ac:dyDescent="0.2">
      <c r="A22" s="424"/>
      <c r="B22" s="417"/>
      <c r="C22" s="417" t="s">
        <v>123</v>
      </c>
      <c r="D22" s="419" t="s">
        <v>123</v>
      </c>
      <c r="E22" s="1"/>
      <c r="F22"/>
      <c r="G22"/>
      <c r="H22"/>
      <c r="I22"/>
      <c r="J22"/>
      <c r="K22"/>
      <c r="L22"/>
      <c r="M22"/>
      <c r="N22"/>
      <c r="O22" s="406"/>
      <c r="P22" s="406" t="s">
        <v>123</v>
      </c>
      <c r="Q22" s="405" t="s">
        <v>123</v>
      </c>
      <c r="R22" s="406"/>
      <c r="U22" s="8"/>
      <c r="V22" s="8"/>
      <c r="Y22" s="4"/>
      <c r="Z22" s="4"/>
      <c r="AA22" s="4"/>
    </row>
    <row r="23" spans="1:27" s="6" customFormat="1" ht="27" customHeight="1" x14ac:dyDescent="0.2">
      <c r="A23" s="411"/>
      <c r="B23" s="406"/>
      <c r="C23" s="406"/>
      <c r="D23" s="405"/>
      <c r="E23" s="1"/>
      <c r="F23"/>
      <c r="G23"/>
      <c r="H23"/>
      <c r="I23"/>
      <c r="J23"/>
      <c r="K23"/>
      <c r="L23"/>
      <c r="M23"/>
      <c r="N23"/>
      <c r="O23" s="406"/>
      <c r="P23" s="406"/>
      <c r="Q23" s="405"/>
      <c r="R23" s="406"/>
      <c r="U23" s="8"/>
      <c r="V23" s="8"/>
      <c r="Y23" s="4"/>
      <c r="Z23" s="4"/>
      <c r="AA23" s="4"/>
    </row>
    <row r="24" spans="1:27" s="6" customFormat="1" ht="27" customHeight="1" x14ac:dyDescent="0.15">
      <c r="A24" s="411"/>
      <c r="B24" s="406"/>
      <c r="C24" s="406" t="s">
        <v>123</v>
      </c>
      <c r="D24" s="405" t="s">
        <v>123</v>
      </c>
      <c r="E24" s="1"/>
      <c r="F24"/>
      <c r="G24"/>
      <c r="H24"/>
      <c r="I24"/>
      <c r="J24"/>
      <c r="K24"/>
      <c r="L24"/>
      <c r="M24"/>
      <c r="N24"/>
      <c r="O24" s="406"/>
      <c r="P24" s="406" t="s">
        <v>123</v>
      </c>
      <c r="Q24" s="405" t="s">
        <v>123</v>
      </c>
      <c r="R24" s="406"/>
      <c r="U24" s="8"/>
      <c r="V24" s="8"/>
    </row>
    <row r="25" spans="1:27" s="6" customFormat="1" ht="27" customHeight="1" x14ac:dyDescent="0.15">
      <c r="A25" s="411"/>
      <c r="B25" s="406"/>
      <c r="C25" s="406"/>
      <c r="D25" s="405"/>
      <c r="E25" s="1"/>
      <c r="F25"/>
      <c r="G25"/>
      <c r="H25"/>
      <c r="I25"/>
      <c r="J25"/>
      <c r="K25"/>
      <c r="L25"/>
      <c r="M25"/>
      <c r="N25"/>
      <c r="O25" s="406"/>
      <c r="P25" s="406"/>
      <c r="Q25" s="405"/>
      <c r="R25" s="406"/>
      <c r="U25" s="8"/>
      <c r="V25" s="8"/>
    </row>
    <row r="26" spans="1:27" s="6" customFormat="1" ht="27" customHeight="1" x14ac:dyDescent="0.15">
      <c r="A26" s="411"/>
      <c r="B26" s="406"/>
      <c r="C26" s="406" t="s">
        <v>123</v>
      </c>
      <c r="D26" s="405" t="s">
        <v>123</v>
      </c>
      <c r="E26" s="1"/>
      <c r="F26"/>
      <c r="G26"/>
      <c r="H26"/>
      <c r="I26"/>
      <c r="J26"/>
      <c r="K26"/>
      <c r="L26"/>
      <c r="M26"/>
      <c r="N26"/>
      <c r="O26" s="406"/>
      <c r="P26" s="406" t="s">
        <v>123</v>
      </c>
      <c r="Q26" s="405" t="s">
        <v>123</v>
      </c>
      <c r="R26" s="406"/>
      <c r="U26" s="8"/>
      <c r="V26" s="8"/>
    </row>
    <row r="27" spans="1:27" s="6" customFormat="1" ht="27" customHeight="1" x14ac:dyDescent="0.15">
      <c r="A27" s="411"/>
      <c r="B27" s="406"/>
      <c r="C27" s="406"/>
      <c r="D27" s="405"/>
      <c r="E27" s="1"/>
      <c r="F27"/>
      <c r="G27"/>
      <c r="H27"/>
      <c r="I27"/>
      <c r="J27"/>
      <c r="K27"/>
      <c r="L27"/>
      <c r="M27"/>
      <c r="N27"/>
      <c r="O27" s="406"/>
      <c r="P27" s="406"/>
      <c r="Q27" s="405"/>
      <c r="R27" s="406"/>
      <c r="U27" s="8"/>
      <c r="V27" s="8"/>
    </row>
    <row r="28" spans="1:27" s="6" customFormat="1" ht="27" customHeight="1" x14ac:dyDescent="0.15">
      <c r="A28" s="411"/>
      <c r="B28" s="406"/>
      <c r="C28" s="406" t="s">
        <v>123</v>
      </c>
      <c r="D28" s="405" t="s">
        <v>123</v>
      </c>
      <c r="E28" s="1"/>
      <c r="F28"/>
      <c r="G28"/>
      <c r="H28"/>
      <c r="I28"/>
      <c r="J28"/>
      <c r="K28"/>
      <c r="L28"/>
      <c r="M28"/>
      <c r="N28"/>
      <c r="O28" s="406"/>
      <c r="P28" s="406" t="s">
        <v>123</v>
      </c>
      <c r="Q28" s="405" t="s">
        <v>123</v>
      </c>
      <c r="R28" s="406"/>
      <c r="U28" s="8"/>
      <c r="V28" s="8"/>
    </row>
    <row r="29" spans="1:27" s="6" customFormat="1" ht="27" customHeight="1" x14ac:dyDescent="0.15">
      <c r="A29" s="411"/>
      <c r="B29" s="406"/>
      <c r="C29" s="406"/>
      <c r="D29" s="405"/>
      <c r="E29" s="1"/>
      <c r="F29"/>
      <c r="G29"/>
      <c r="H29"/>
      <c r="I29"/>
      <c r="J29"/>
      <c r="K29"/>
      <c r="L29"/>
      <c r="M29"/>
      <c r="N29"/>
      <c r="O29" s="406"/>
      <c r="P29" s="406"/>
      <c r="Q29" s="405"/>
      <c r="R29" s="406"/>
      <c r="U29" s="8"/>
      <c r="V29" s="8"/>
    </row>
    <row r="30" spans="1:27" s="6" customFormat="1" ht="27" customHeight="1" x14ac:dyDescent="0.15">
      <c r="A30" s="411"/>
      <c r="B30" s="406"/>
      <c r="C30" s="406" t="s">
        <v>123</v>
      </c>
      <c r="D30" s="405" t="s">
        <v>123</v>
      </c>
      <c r="E30" s="1"/>
      <c r="F30"/>
      <c r="G30"/>
      <c r="H30"/>
      <c r="I30"/>
      <c r="J30"/>
      <c r="K30"/>
      <c r="L30"/>
      <c r="M30"/>
      <c r="N30"/>
      <c r="O30" s="406"/>
      <c r="P30" s="406" t="s">
        <v>123</v>
      </c>
      <c r="Q30" s="405" t="s">
        <v>123</v>
      </c>
      <c r="R30" s="406"/>
      <c r="U30" s="8"/>
      <c r="V30" s="8"/>
    </row>
    <row r="31" spans="1:27" s="6" customFormat="1" ht="27" customHeight="1" x14ac:dyDescent="0.15">
      <c r="A31" s="411"/>
      <c r="B31" s="406"/>
      <c r="C31" s="406"/>
      <c r="D31" s="405"/>
      <c r="E31" s="1"/>
      <c r="F31"/>
      <c r="G31"/>
      <c r="H31"/>
      <c r="I31"/>
      <c r="J31"/>
      <c r="K31"/>
      <c r="L31"/>
      <c r="M31"/>
      <c r="N31"/>
      <c r="O31" s="406"/>
      <c r="P31" s="406"/>
      <c r="Q31" s="405"/>
      <c r="R31" s="406"/>
      <c r="U31" s="8"/>
      <c r="V31" s="8"/>
    </row>
    <row r="32" spans="1:27" ht="27" customHeight="1" x14ac:dyDescent="0.2">
      <c r="A32" s="411"/>
      <c r="B32" s="406"/>
      <c r="C32" s="406" t="s">
        <v>123</v>
      </c>
      <c r="D32" s="405" t="s">
        <v>123</v>
      </c>
      <c r="E32" s="1"/>
      <c r="F32"/>
      <c r="G32"/>
      <c r="H32"/>
      <c r="I32"/>
      <c r="J32"/>
      <c r="K32"/>
      <c r="L32"/>
      <c r="M32"/>
      <c r="N32"/>
      <c r="O32" s="406"/>
      <c r="P32" s="406" t="s">
        <v>123</v>
      </c>
      <c r="Q32" s="405" t="s">
        <v>123</v>
      </c>
      <c r="R32" s="406"/>
      <c r="U32" s="82"/>
    </row>
    <row r="33" spans="1:21" ht="27" customHeight="1" x14ac:dyDescent="0.2">
      <c r="A33" s="411"/>
      <c r="B33" s="406"/>
      <c r="C33" s="406"/>
      <c r="D33" s="405"/>
      <c r="E33" s="1"/>
      <c r="F33"/>
      <c r="G33"/>
      <c r="H33"/>
      <c r="I33"/>
      <c r="J33"/>
      <c r="K33"/>
      <c r="L33"/>
      <c r="M33"/>
      <c r="N33"/>
      <c r="O33" s="406"/>
      <c r="P33" s="406"/>
      <c r="Q33" s="405"/>
      <c r="R33" s="406"/>
      <c r="U33" s="82"/>
    </row>
    <row r="34" spans="1:21" ht="27" customHeight="1" x14ac:dyDescent="0.2">
      <c r="A34" s="411"/>
      <c r="B34" s="406"/>
      <c r="C34" s="406" t="s">
        <v>123</v>
      </c>
      <c r="D34" s="405" t="s">
        <v>123</v>
      </c>
      <c r="E34" s="1"/>
      <c r="F34"/>
      <c r="G34"/>
      <c r="H34"/>
      <c r="I34"/>
      <c r="J34"/>
      <c r="K34"/>
      <c r="L34"/>
      <c r="M34"/>
      <c r="N34"/>
      <c r="O34" s="406"/>
      <c r="P34" s="406" t="s">
        <v>123</v>
      </c>
      <c r="Q34" s="405" t="s">
        <v>123</v>
      </c>
      <c r="R34" s="406"/>
      <c r="U34" s="82"/>
    </row>
    <row r="35" spans="1:21" ht="27" customHeight="1" x14ac:dyDescent="0.2">
      <c r="A35" s="411"/>
      <c r="B35" s="406"/>
      <c r="C35" s="406"/>
      <c r="D35" s="405"/>
      <c r="E35" s="1"/>
      <c r="F35"/>
      <c r="G35"/>
      <c r="H35"/>
      <c r="I35"/>
      <c r="J35"/>
      <c r="K35"/>
      <c r="L35"/>
      <c r="M35"/>
      <c r="N35"/>
      <c r="O35" s="406"/>
      <c r="P35" s="406"/>
      <c r="Q35" s="405"/>
      <c r="R35" s="406"/>
      <c r="U35" s="82"/>
    </row>
    <row r="36" spans="1:21" ht="18" thickBot="1" x14ac:dyDescent="0.25"/>
    <row r="37" spans="1:21" ht="18" thickBot="1" x14ac:dyDescent="0.25">
      <c r="A37" s="407" t="s">
        <v>64</v>
      </c>
      <c r="B37" s="408"/>
      <c r="C37" s="409" t="s">
        <v>78</v>
      </c>
      <c r="D37" s="410"/>
    </row>
    <row r="38" spans="1:21" x14ac:dyDescent="0.2">
      <c r="B38" s="74" t="s">
        <v>65</v>
      </c>
      <c r="C38" s="75" t="s">
        <v>0</v>
      </c>
      <c r="D38" s="76" t="s">
        <v>1</v>
      </c>
    </row>
    <row r="39" spans="1:21" x14ac:dyDescent="0.2">
      <c r="B39" s="77">
        <v>1</v>
      </c>
      <c r="C39" s="78" t="s">
        <v>132</v>
      </c>
      <c r="D39" s="79" t="s">
        <v>282</v>
      </c>
    </row>
    <row r="40" spans="1:21" x14ac:dyDescent="0.2">
      <c r="B40" s="77">
        <v>2</v>
      </c>
      <c r="C40" s="78" t="s">
        <v>249</v>
      </c>
      <c r="D40" s="79" t="s">
        <v>283</v>
      </c>
    </row>
    <row r="41" spans="1:21" x14ac:dyDescent="0.2">
      <c r="B41" s="77">
        <v>3</v>
      </c>
      <c r="C41" s="78" t="s">
        <v>178</v>
      </c>
      <c r="D41" s="79" t="s">
        <v>296</v>
      </c>
    </row>
    <row r="42" spans="1:21" x14ac:dyDescent="0.2">
      <c r="B42" s="77">
        <v>4</v>
      </c>
      <c r="C42" s="78" t="s">
        <v>179</v>
      </c>
      <c r="D42" s="79" t="s">
        <v>296</v>
      </c>
    </row>
    <row r="43" spans="1:21" x14ac:dyDescent="0.2">
      <c r="B43" s="77">
        <v>5</v>
      </c>
      <c r="C43" s="78" t="s">
        <v>225</v>
      </c>
      <c r="D43" s="79" t="s">
        <v>284</v>
      </c>
    </row>
    <row r="44" spans="1:21" x14ac:dyDescent="0.2">
      <c r="B44" s="77">
        <v>6</v>
      </c>
      <c r="C44" s="78" t="s">
        <v>158</v>
      </c>
      <c r="D44" s="79" t="s">
        <v>299</v>
      </c>
    </row>
    <row r="45" spans="1:21" x14ac:dyDescent="0.2">
      <c r="B45" s="77">
        <v>7</v>
      </c>
      <c r="C45" s="78" t="s">
        <v>199</v>
      </c>
      <c r="D45" s="79" t="s">
        <v>297</v>
      </c>
    </row>
    <row r="46" spans="1:21" x14ac:dyDescent="0.2">
      <c r="B46" s="77">
        <v>8</v>
      </c>
      <c r="C46" s="78" t="s">
        <v>146</v>
      </c>
      <c r="D46" s="79" t="s">
        <v>286</v>
      </c>
    </row>
    <row r="47" spans="1:21" x14ac:dyDescent="0.2">
      <c r="B47" s="77">
        <v>9</v>
      </c>
      <c r="C47" s="78" t="s">
        <v>147</v>
      </c>
      <c r="D47" s="79" t="s">
        <v>286</v>
      </c>
    </row>
    <row r="48" spans="1:21" x14ac:dyDescent="0.2">
      <c r="B48" s="77">
        <v>10</v>
      </c>
      <c r="C48" s="78" t="s">
        <v>197</v>
      </c>
      <c r="D48" s="79" t="s">
        <v>301</v>
      </c>
    </row>
    <row r="49" spans="2:4" x14ac:dyDescent="0.2">
      <c r="B49" s="77">
        <v>11</v>
      </c>
      <c r="C49" s="78" t="s">
        <v>198</v>
      </c>
      <c r="D49" s="79" t="s">
        <v>301</v>
      </c>
    </row>
    <row r="50" spans="2:4" x14ac:dyDescent="0.2">
      <c r="B50" s="77">
        <v>12</v>
      </c>
      <c r="C50" s="78" t="s">
        <v>171</v>
      </c>
      <c r="D50" s="79" t="s">
        <v>291</v>
      </c>
    </row>
    <row r="51" spans="2:4" x14ac:dyDescent="0.2">
      <c r="B51" s="77">
        <v>13</v>
      </c>
      <c r="C51" s="78" t="s">
        <v>187</v>
      </c>
      <c r="D51" s="79" t="s">
        <v>293</v>
      </c>
    </row>
    <row r="52" spans="2:4" x14ac:dyDescent="0.2">
      <c r="B52" s="77">
        <v>14</v>
      </c>
      <c r="C52" s="78" t="s">
        <v>188</v>
      </c>
      <c r="D52" s="79" t="s">
        <v>293</v>
      </c>
    </row>
    <row r="53" spans="2:4" x14ac:dyDescent="0.2">
      <c r="B53" s="77">
        <v>15</v>
      </c>
      <c r="C53" s="78" t="s">
        <v>164</v>
      </c>
      <c r="D53" s="79" t="s">
        <v>294</v>
      </c>
    </row>
    <row r="54" spans="2:4" x14ac:dyDescent="0.2">
      <c r="B54" s="77">
        <v>16</v>
      </c>
      <c r="C54" s="78" t="s">
        <v>165</v>
      </c>
      <c r="D54" s="79" t="s">
        <v>294</v>
      </c>
    </row>
    <row r="55" spans="2:4" x14ac:dyDescent="0.2">
      <c r="B55" s="77">
        <v>17</v>
      </c>
      <c r="C55" s="78" t="s">
        <v>152</v>
      </c>
      <c r="D55" s="79" t="s">
        <v>302</v>
      </c>
    </row>
    <row r="56" spans="2:4" x14ac:dyDescent="0.2">
      <c r="B56" s="77">
        <v>18</v>
      </c>
      <c r="C56" s="78"/>
      <c r="D56" s="79"/>
    </row>
    <row r="57" spans="2:4" x14ac:dyDescent="0.2">
      <c r="B57" s="77">
        <v>19</v>
      </c>
      <c r="C57" s="78"/>
      <c r="D57" s="79"/>
    </row>
    <row r="58" spans="2:4" x14ac:dyDescent="0.2">
      <c r="B58" s="77">
        <v>20</v>
      </c>
      <c r="C58" s="78"/>
      <c r="D58" s="79"/>
    </row>
    <row r="59" spans="2:4" x14ac:dyDescent="0.2">
      <c r="B59" s="77">
        <v>21</v>
      </c>
      <c r="C59" s="78"/>
      <c r="D59" s="79"/>
    </row>
    <row r="60" spans="2:4" x14ac:dyDescent="0.2">
      <c r="B60" s="77">
        <v>22</v>
      </c>
      <c r="C60" s="78"/>
      <c r="D60" s="79"/>
    </row>
    <row r="61" spans="2:4" x14ac:dyDescent="0.2">
      <c r="B61" s="77">
        <v>23</v>
      </c>
      <c r="C61" s="78"/>
      <c r="D61" s="79"/>
    </row>
    <row r="62" spans="2:4" x14ac:dyDescent="0.2">
      <c r="B62" s="77">
        <v>24</v>
      </c>
      <c r="C62" s="78"/>
      <c r="D62" s="79"/>
    </row>
    <row r="63" spans="2:4" x14ac:dyDescent="0.2">
      <c r="B63" s="77">
        <v>25</v>
      </c>
      <c r="C63" s="78"/>
      <c r="D63" s="79"/>
    </row>
    <row r="64" spans="2:4" x14ac:dyDescent="0.2">
      <c r="B64" s="77">
        <v>26</v>
      </c>
      <c r="C64" s="78"/>
      <c r="D64" s="79"/>
    </row>
    <row r="65" spans="2:4" x14ac:dyDescent="0.2">
      <c r="B65" s="77">
        <v>27</v>
      </c>
      <c r="C65" s="78"/>
      <c r="D65" s="79"/>
    </row>
    <row r="66" spans="2:4" x14ac:dyDescent="0.2">
      <c r="B66" s="77">
        <v>28</v>
      </c>
      <c r="C66" s="78"/>
      <c r="D66" s="79"/>
    </row>
    <row r="67" spans="2:4" x14ac:dyDescent="0.2">
      <c r="B67" s="77">
        <v>29</v>
      </c>
      <c r="C67" s="78"/>
      <c r="D67" s="79"/>
    </row>
    <row r="68" spans="2:4" x14ac:dyDescent="0.2">
      <c r="B68" s="77">
        <v>30</v>
      </c>
      <c r="C68" s="78"/>
      <c r="D68" s="79"/>
    </row>
    <row r="69" spans="2:4" x14ac:dyDescent="0.2">
      <c r="B69" s="77">
        <v>31</v>
      </c>
      <c r="C69" s="78"/>
      <c r="D69" s="79"/>
    </row>
    <row r="70" spans="2:4" x14ac:dyDescent="0.2">
      <c r="B70" s="77">
        <v>32</v>
      </c>
      <c r="C70" s="78"/>
      <c r="D70" s="79"/>
    </row>
    <row r="71" spans="2:4" x14ac:dyDescent="0.2">
      <c r="B71" s="77">
        <v>33</v>
      </c>
      <c r="C71" s="78"/>
      <c r="D71" s="79"/>
    </row>
    <row r="72" spans="2:4" x14ac:dyDescent="0.2">
      <c r="B72" s="77">
        <v>34</v>
      </c>
      <c r="C72" s="78"/>
      <c r="D72" s="79"/>
    </row>
    <row r="73" spans="2:4" x14ac:dyDescent="0.2">
      <c r="B73" s="77">
        <v>35</v>
      </c>
      <c r="C73" s="78"/>
      <c r="D73" s="79"/>
    </row>
    <row r="74" spans="2:4" x14ac:dyDescent="0.2">
      <c r="B74" s="77">
        <v>36</v>
      </c>
      <c r="C74" s="78"/>
      <c r="D74" s="79"/>
    </row>
    <row r="75" spans="2:4" x14ac:dyDescent="0.2">
      <c r="B75" s="77">
        <v>37</v>
      </c>
      <c r="C75" s="78"/>
      <c r="D75" s="79"/>
    </row>
    <row r="76" spans="2:4" x14ac:dyDescent="0.2">
      <c r="B76" s="77">
        <v>38</v>
      </c>
      <c r="C76" s="78"/>
      <c r="D76" s="79"/>
    </row>
    <row r="77" spans="2:4" x14ac:dyDescent="0.2">
      <c r="B77" s="77">
        <v>39</v>
      </c>
      <c r="C77" s="78"/>
      <c r="D77" s="79"/>
    </row>
    <row r="78" spans="2:4" x14ac:dyDescent="0.2">
      <c r="B78" s="77">
        <v>40</v>
      </c>
      <c r="C78" s="78"/>
      <c r="D78" s="79"/>
    </row>
    <row r="79" spans="2:4" x14ac:dyDescent="0.2">
      <c r="B79" s="77">
        <v>41</v>
      </c>
      <c r="C79" s="78"/>
      <c r="D79" s="79"/>
    </row>
    <row r="80" spans="2:4" x14ac:dyDescent="0.2">
      <c r="B80" s="77">
        <v>42</v>
      </c>
      <c r="C80" s="78"/>
      <c r="D80" s="79"/>
    </row>
    <row r="81" spans="2:4" x14ac:dyDescent="0.2">
      <c r="B81" s="77">
        <v>43</v>
      </c>
      <c r="C81" s="78"/>
      <c r="D81" s="79"/>
    </row>
    <row r="82" spans="2:4" x14ac:dyDescent="0.2">
      <c r="B82" s="77">
        <v>44</v>
      </c>
      <c r="C82" s="78"/>
      <c r="D82" s="79"/>
    </row>
    <row r="83" spans="2:4" x14ac:dyDescent="0.2">
      <c r="B83" s="77">
        <v>45</v>
      </c>
      <c r="C83" s="78"/>
      <c r="D83" s="79"/>
    </row>
    <row r="84" spans="2:4" x14ac:dyDescent="0.2">
      <c r="B84" s="77">
        <v>46</v>
      </c>
      <c r="C84" s="78"/>
      <c r="D84" s="79"/>
    </row>
    <row r="85" spans="2:4" x14ac:dyDescent="0.2">
      <c r="B85" s="77">
        <v>47</v>
      </c>
      <c r="C85" s="78"/>
      <c r="D85" s="79"/>
    </row>
    <row r="86" spans="2:4" x14ac:dyDescent="0.2">
      <c r="B86" s="77">
        <v>48</v>
      </c>
      <c r="C86" s="78"/>
      <c r="D86" s="79"/>
    </row>
    <row r="87" spans="2:4" x14ac:dyDescent="0.2">
      <c r="B87" s="77">
        <v>49</v>
      </c>
      <c r="C87" s="78"/>
      <c r="D87" s="79"/>
    </row>
    <row r="88" spans="2:4" x14ac:dyDescent="0.2">
      <c r="B88" s="77">
        <v>50</v>
      </c>
      <c r="C88" s="78"/>
      <c r="D88" s="79"/>
    </row>
    <row r="89" spans="2:4" x14ac:dyDescent="0.2">
      <c r="B89" s="77">
        <v>51</v>
      </c>
      <c r="C89" s="78"/>
      <c r="D89" s="79"/>
    </row>
    <row r="90" spans="2:4" x14ac:dyDescent="0.2">
      <c r="B90" s="77">
        <v>52</v>
      </c>
      <c r="C90" s="78"/>
      <c r="D90" s="79"/>
    </row>
    <row r="91" spans="2:4" x14ac:dyDescent="0.2">
      <c r="B91" s="77">
        <v>53</v>
      </c>
      <c r="C91" s="78"/>
      <c r="D91" s="79"/>
    </row>
    <row r="92" spans="2:4" x14ac:dyDescent="0.2">
      <c r="B92" s="77">
        <v>54</v>
      </c>
      <c r="C92" s="78"/>
      <c r="D92" s="79"/>
    </row>
    <row r="93" spans="2:4" x14ac:dyDescent="0.2">
      <c r="B93" s="77">
        <v>55</v>
      </c>
      <c r="C93" s="78"/>
      <c r="D93" s="79"/>
    </row>
    <row r="94" spans="2:4" x14ac:dyDescent="0.2">
      <c r="B94" s="77">
        <v>56</v>
      </c>
      <c r="C94" s="78"/>
      <c r="D94" s="79"/>
    </row>
    <row r="95" spans="2:4" x14ac:dyDescent="0.2">
      <c r="B95" s="77">
        <v>57</v>
      </c>
      <c r="C95" s="78"/>
      <c r="D95" s="79"/>
    </row>
    <row r="96" spans="2:4" x14ac:dyDescent="0.2">
      <c r="B96" s="77">
        <v>58</v>
      </c>
      <c r="C96" s="78"/>
      <c r="D96" s="79"/>
    </row>
    <row r="97" spans="2:4" x14ac:dyDescent="0.2">
      <c r="B97" s="77">
        <v>59</v>
      </c>
      <c r="C97" s="78"/>
      <c r="D97" s="79"/>
    </row>
    <row r="98" spans="2:4" x14ac:dyDescent="0.2">
      <c r="B98" s="77">
        <v>60</v>
      </c>
      <c r="C98" s="78"/>
      <c r="D98" s="79"/>
    </row>
    <row r="99" spans="2:4" x14ac:dyDescent="0.2">
      <c r="B99" s="77">
        <v>61</v>
      </c>
      <c r="C99" s="78"/>
      <c r="D99" s="79"/>
    </row>
    <row r="100" spans="2:4" x14ac:dyDescent="0.2">
      <c r="B100" s="77">
        <v>62</v>
      </c>
      <c r="C100" s="78"/>
      <c r="D100" s="79"/>
    </row>
  </sheetData>
  <mergeCells count="131">
    <mergeCell ref="E1:N1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A10:A11"/>
    <mergeCell ref="B10:B11"/>
    <mergeCell ref="C10:C11"/>
    <mergeCell ref="D10:D11"/>
    <mergeCell ref="O10:O11"/>
    <mergeCell ref="P10:P11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Q18:Q19"/>
    <mergeCell ref="R18:R19"/>
    <mergeCell ref="A20:A21"/>
    <mergeCell ref="B20:B21"/>
    <mergeCell ref="C20:C21"/>
    <mergeCell ref="D20:D21"/>
    <mergeCell ref="O20:O21"/>
    <mergeCell ref="P20:P21"/>
    <mergeCell ref="Q20:Q21"/>
    <mergeCell ref="R20:R21"/>
    <mergeCell ref="A18:A19"/>
    <mergeCell ref="B18:B19"/>
    <mergeCell ref="C18:C19"/>
    <mergeCell ref="D18:D19"/>
    <mergeCell ref="O18:O19"/>
    <mergeCell ref="P18:P19"/>
    <mergeCell ref="Q22:Q23"/>
    <mergeCell ref="R22:R23"/>
    <mergeCell ref="A24:A25"/>
    <mergeCell ref="B24:B25"/>
    <mergeCell ref="C24:C25"/>
    <mergeCell ref="D24:D25"/>
    <mergeCell ref="O24:O25"/>
    <mergeCell ref="P24:P25"/>
    <mergeCell ref="Q24:Q25"/>
    <mergeCell ref="R24:R25"/>
    <mergeCell ref="A22:A23"/>
    <mergeCell ref="B22:B23"/>
    <mergeCell ref="C22:C23"/>
    <mergeCell ref="D22:D23"/>
    <mergeCell ref="O22:O23"/>
    <mergeCell ref="P22:P23"/>
    <mergeCell ref="Q26:Q27"/>
    <mergeCell ref="R26:R27"/>
    <mergeCell ref="A28:A29"/>
    <mergeCell ref="B28:B29"/>
    <mergeCell ref="C28:C29"/>
    <mergeCell ref="D28:D29"/>
    <mergeCell ref="O28:O29"/>
    <mergeCell ref="P28:P29"/>
    <mergeCell ref="Q28:Q29"/>
    <mergeCell ref="R28:R29"/>
    <mergeCell ref="A26:A27"/>
    <mergeCell ref="B26:B27"/>
    <mergeCell ref="C26:C27"/>
    <mergeCell ref="D26:D27"/>
    <mergeCell ref="O26:O27"/>
    <mergeCell ref="P26:P27"/>
    <mergeCell ref="Q30:Q31"/>
    <mergeCell ref="R30:R31"/>
    <mergeCell ref="A32:A33"/>
    <mergeCell ref="B32:B33"/>
    <mergeCell ref="C32:C33"/>
    <mergeCell ref="D32:D33"/>
    <mergeCell ref="O32:O33"/>
    <mergeCell ref="P32:P33"/>
    <mergeCell ref="Q32:Q33"/>
    <mergeCell ref="R32:R33"/>
    <mergeCell ref="A30:A31"/>
    <mergeCell ref="B30:B31"/>
    <mergeCell ref="C30:C31"/>
    <mergeCell ref="D30:D31"/>
    <mergeCell ref="O30:O31"/>
    <mergeCell ref="P30:P31"/>
    <mergeCell ref="Q34:Q35"/>
    <mergeCell ref="R34:R35"/>
    <mergeCell ref="A37:B37"/>
    <mergeCell ref="C37:D37"/>
    <mergeCell ref="A34:A35"/>
    <mergeCell ref="B34:B35"/>
    <mergeCell ref="C34:C35"/>
    <mergeCell ref="D34:D35"/>
    <mergeCell ref="O34:O35"/>
    <mergeCell ref="P34:P35"/>
  </mergeCells>
  <phoneticPr fontId="4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表紙1</vt:lpstr>
      <vt:lpstr>表紙2</vt:lpstr>
      <vt:lpstr>表紙3</vt:lpstr>
      <vt:lpstr>男-55</vt:lpstr>
      <vt:lpstr>男-61</vt:lpstr>
      <vt:lpstr>男-68</vt:lpstr>
      <vt:lpstr>男-76</vt:lpstr>
      <vt:lpstr>男+76</vt:lpstr>
      <vt:lpstr>女-48</vt:lpstr>
      <vt:lpstr>女-53</vt:lpstr>
      <vt:lpstr>女-59</vt:lpstr>
      <vt:lpstr>女+59</vt:lpstr>
      <vt:lpstr>男子団体組手</vt:lpstr>
      <vt:lpstr>女子団体組手</vt:lpstr>
      <vt:lpstr>'女+59'!Print_Area</vt:lpstr>
      <vt:lpstr>'女-48'!Print_Area</vt:lpstr>
      <vt:lpstr>'女-53'!Print_Area</vt:lpstr>
      <vt:lpstr>'女-59'!Print_Area</vt:lpstr>
      <vt:lpstr>女子団体組手!Print_Area</vt:lpstr>
      <vt:lpstr>'男+76'!Print_Area</vt:lpstr>
      <vt:lpstr>'男-55'!Print_Area</vt:lpstr>
      <vt:lpstr>'男-61'!Print_Area</vt:lpstr>
      <vt:lpstr>'男-68'!Print_Area</vt:lpstr>
      <vt:lpstr>'男-76'!Print_Area</vt:lpstr>
      <vt:lpstr>男子団体組手!Print_Area</vt:lpstr>
      <vt:lpstr>表紙1!Print_Area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Windows ユーザー</cp:lastModifiedBy>
  <cp:lastPrinted>2022-09-25T22:46:55Z</cp:lastPrinted>
  <dcterms:created xsi:type="dcterms:W3CDTF">2001-04-26T04:08:50Z</dcterms:created>
  <dcterms:modified xsi:type="dcterms:W3CDTF">2022-09-26T07:00:19Z</dcterms:modified>
</cp:coreProperties>
</file>